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經營院辦資料夾(Milly)\院網頁\表單下載\"/>
    </mc:Choice>
  </mc:AlternateContent>
  <bookViews>
    <workbookView xWindow="0" yWindow="0" windowWidth="28800" windowHeight="11955"/>
  </bookViews>
  <sheets>
    <sheet name="總表" sheetId="11" r:id="rId1"/>
    <sheet name="說明" sheetId="9" r:id="rId2"/>
    <sheet name="教學" sheetId="1" r:id="rId3"/>
    <sheet name="研究" sheetId="6" r:id="rId4"/>
    <sheet name=" 服務" sheetId="7" r:id="rId5"/>
    <sheet name="輔導" sheetId="10" r:id="rId6"/>
  </sheets>
  <definedNames>
    <definedName name="_xlnm.Print_Area" localSheetId="4">' 服務'!$A$1:$J$57</definedName>
    <definedName name="_xlnm.Print_Area" localSheetId="3">研究!$A$1:$J$44</definedName>
    <definedName name="_xlnm.Print_Area" localSheetId="2">教學!$A$1:$I$56</definedName>
    <definedName name="_xlnm.Print_Area" localSheetId="5">輔導!$A$1:$J$38</definedName>
    <definedName name="_xlnm.Print_Area" localSheetId="0">總表!$A$1:$F$31</definedName>
    <definedName name="_xlnm.Print_Titles" localSheetId="4">' 服務'!$1:$4</definedName>
    <definedName name="_xlnm.Print_Titles" localSheetId="3">研究!$1:$4</definedName>
    <definedName name="_xlnm.Print_Titles" localSheetId="2">教學!$1:$4</definedName>
    <definedName name="_xlnm.Print_Titles" localSheetId="5">輔導!$1:$4</definedName>
  </definedNames>
  <calcPr calcId="162913"/>
</workbook>
</file>

<file path=xl/calcChain.xml><?xml version="1.0" encoding="utf-8"?>
<calcChain xmlns="http://schemas.openxmlformats.org/spreadsheetml/2006/main">
  <c r="F12" i="11" l="1"/>
  <c r="H56" i="1"/>
  <c r="F56" i="1"/>
  <c r="I44" i="6"/>
  <c r="G44" i="6"/>
  <c r="G57" i="7"/>
  <c r="H38" i="10"/>
  <c r="I38" i="10"/>
  <c r="G38" i="10"/>
  <c r="H44" i="6"/>
  <c r="G56" i="1"/>
  <c r="H57" i="7"/>
  <c r="I57" i="7"/>
</calcChain>
</file>

<file path=xl/comments1.xml><?xml version="1.0" encoding="utf-8"?>
<comments xmlns="http://schemas.openxmlformats.org/spreadsheetml/2006/main">
  <authors>
    <author>aaa</author>
  </authors>
  <commentList>
    <comment ref="D10" authorId="0" shapeId="0">
      <text>
        <r>
          <rPr>
            <b/>
            <sz val="11"/>
            <color indexed="81"/>
            <rFont val="新細明體"/>
            <family val="1"/>
            <charset val="136"/>
          </rPr>
          <t>aaa:</t>
        </r>
        <r>
          <rPr>
            <sz val="11"/>
            <color indexed="81"/>
            <rFont val="新細明體"/>
            <family val="1"/>
            <charset val="136"/>
          </rPr>
          <t xml:space="preserve">
1/3→1/4</t>
        </r>
      </text>
    </comment>
    <comment ref="E10" authorId="0" shapeId="0">
      <text>
        <r>
          <rPr>
            <b/>
            <sz val="11"/>
            <color indexed="81"/>
            <rFont val="新細明體"/>
            <family val="1"/>
            <charset val="136"/>
          </rPr>
          <t>aaa:</t>
        </r>
        <r>
          <rPr>
            <sz val="11"/>
            <color indexed="81"/>
            <rFont val="新細明體"/>
            <family val="1"/>
            <charset val="136"/>
          </rPr>
          <t xml:space="preserve">
1/3→1/4</t>
        </r>
      </text>
    </comment>
  </commentList>
</comments>
</file>

<file path=xl/sharedStrings.xml><?xml version="1.0" encoding="utf-8"?>
<sst xmlns="http://schemas.openxmlformats.org/spreadsheetml/2006/main" count="963" uniqueCount="628">
  <si>
    <t>(二)學術研討會之參與</t>
  </si>
  <si>
    <t>計算單位</t>
  </si>
  <si>
    <t>3</t>
  </si>
  <si>
    <t>2</t>
  </si>
  <si>
    <t>1</t>
  </si>
  <si>
    <t>5</t>
  </si>
  <si>
    <t>1～5</t>
  </si>
  <si>
    <t>10</t>
  </si>
  <si>
    <t>學合組及個人</t>
  </si>
  <si>
    <t>2～5</t>
  </si>
  <si>
    <t>每篇</t>
  </si>
  <si>
    <t>個人</t>
  </si>
  <si>
    <t>資料提供單位</t>
  </si>
  <si>
    <t>1/2</t>
  </si>
  <si>
    <t>-2</t>
  </si>
  <si>
    <t xml:space="preserve"> 合計最多增減</t>
  </si>
  <si>
    <t>5-10</t>
  </si>
  <si>
    <t>4-6</t>
  </si>
  <si>
    <t>2-4</t>
  </si>
  <si>
    <t>2-8</t>
  </si>
  <si>
    <t>需已向人事室核備</t>
  </si>
  <si>
    <t>10-30</t>
  </si>
  <si>
    <t>1-20</t>
  </si>
  <si>
    <t>3</t>
    <phoneticPr fontId="3" type="noConversion"/>
  </si>
  <si>
    <t>25</t>
    <phoneticPr fontId="5" type="noConversion"/>
  </si>
  <si>
    <t>20</t>
    <phoneticPr fontId="5" type="noConversion"/>
  </si>
  <si>
    <t>3-6</t>
    <phoneticPr fontId="5" type="noConversion"/>
  </si>
  <si>
    <t>5</t>
    <phoneticPr fontId="5" type="noConversion"/>
  </si>
  <si>
    <t>75</t>
    <phoneticPr fontId="5" type="noConversion"/>
  </si>
  <si>
    <t>1</t>
    <phoneticPr fontId="5" type="noConversion"/>
  </si>
  <si>
    <t>10</t>
    <phoneticPr fontId="5" type="noConversion"/>
  </si>
  <si>
    <t>2~5</t>
    <phoneticPr fontId="5" type="noConversion"/>
  </si>
  <si>
    <t>5</t>
    <phoneticPr fontId="3" type="noConversion"/>
  </si>
  <si>
    <t>10</t>
    <phoneticPr fontId="3" type="noConversion"/>
  </si>
  <si>
    <t>10(3)</t>
    <phoneticPr fontId="3" type="noConversion"/>
  </si>
  <si>
    <t>20</t>
    <phoneticPr fontId="3" type="noConversion"/>
  </si>
  <si>
    <t>1</t>
    <phoneticPr fontId="3" type="noConversion"/>
  </si>
  <si>
    <t>15</t>
    <phoneticPr fontId="3" type="noConversion"/>
  </si>
  <si>
    <t>0.5</t>
    <phoneticPr fontId="3" type="noConversion"/>
  </si>
  <si>
    <t>2</t>
    <phoneticPr fontId="3" type="noConversion"/>
  </si>
  <si>
    <t>18</t>
    <phoneticPr fontId="3" type="noConversion"/>
  </si>
  <si>
    <t>4</t>
    <phoneticPr fontId="5" type="noConversion"/>
  </si>
  <si>
    <t>2</t>
    <phoneticPr fontId="5" type="noConversion"/>
  </si>
  <si>
    <t>說明：</t>
    <phoneticPr fontId="21" type="noConversion"/>
  </si>
  <si>
    <r>
      <t>3.</t>
    </r>
    <r>
      <rPr>
        <sz val="10"/>
        <rFont val="細明體"/>
        <family val="3"/>
      </rPr>
      <t>各項以加分為主，項目略有增減，分數擴大。</t>
    </r>
    <phoneticPr fontId="21" type="noConversion"/>
  </si>
  <si>
    <r>
      <t>1.</t>
    </r>
    <r>
      <rPr>
        <sz val="10"/>
        <rFont val="細明體"/>
        <family val="3"/>
      </rPr>
      <t>教學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研究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服務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輔導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各項基本分皆為0分</t>
    </r>
    <phoneticPr fontId="21" type="noConversion"/>
  </si>
  <si>
    <r>
      <t>2.</t>
    </r>
    <r>
      <rPr>
        <sz val="10"/>
        <rFont val="細明體"/>
        <family val="3"/>
      </rPr>
      <t>有</t>
    </r>
    <r>
      <rPr>
        <sz val="10"/>
        <rFont val="Arial"/>
        <family val="2"/>
      </rPr>
      <t>*</t>
    </r>
    <r>
      <rPr>
        <sz val="10"/>
        <rFont val="細明體"/>
        <family val="3"/>
      </rPr>
      <t>項目</t>
    </r>
    <r>
      <rPr>
        <sz val="10"/>
        <rFont val="Arial"/>
        <family val="2"/>
      </rPr>
      <t>(</t>
    </r>
    <r>
      <rPr>
        <sz val="10"/>
        <rFont val="細明體"/>
        <family val="3"/>
      </rPr>
      <t>紅色字體</t>
    </r>
    <r>
      <rPr>
        <sz val="10"/>
        <rFont val="Arial"/>
        <family val="2"/>
      </rPr>
      <t>)</t>
    </r>
    <r>
      <rPr>
        <sz val="10"/>
        <rFont val="細明體"/>
        <family val="3"/>
      </rPr>
      <t>，類似基本要求，一般老師皆可得分。</t>
    </r>
    <phoneticPr fontId="21" type="noConversion"/>
  </si>
  <si>
    <t>+20</t>
    <phoneticPr fontId="22" type="noConversion"/>
  </si>
  <si>
    <t>+15~20</t>
    <phoneticPr fontId="22" type="noConversion"/>
  </si>
  <si>
    <t>+5</t>
    <phoneticPr fontId="22" type="noConversion"/>
  </si>
  <si>
    <t>+10</t>
    <phoneticPr fontId="22" type="noConversion"/>
  </si>
  <si>
    <t>+10</t>
    <phoneticPr fontId="22" type="noConversion"/>
  </si>
  <si>
    <t>+2</t>
    <phoneticPr fontId="22" type="noConversion"/>
  </si>
  <si>
    <t>+25</t>
    <phoneticPr fontId="5" type="noConversion"/>
  </si>
  <si>
    <t>+20</t>
    <phoneticPr fontId="5" type="noConversion"/>
  </si>
  <si>
    <t>+5</t>
    <phoneticPr fontId="5" type="noConversion"/>
  </si>
  <si>
    <t>+4</t>
    <phoneticPr fontId="5" type="noConversion"/>
  </si>
  <si>
    <t>+1</t>
    <phoneticPr fontId="5" type="noConversion"/>
  </si>
  <si>
    <t>+2</t>
    <phoneticPr fontId="5" type="noConversion"/>
  </si>
  <si>
    <t>+1</t>
    <phoneticPr fontId="3" type="noConversion"/>
  </si>
  <si>
    <t>+2</t>
    <phoneticPr fontId="3" type="noConversion"/>
  </si>
  <si>
    <t>+3</t>
    <phoneticPr fontId="3" type="noConversion"/>
  </si>
  <si>
    <t>+10</t>
    <phoneticPr fontId="3" type="noConversion"/>
  </si>
  <si>
    <t>+5</t>
    <phoneticPr fontId="3" type="noConversion"/>
  </si>
  <si>
    <t>+0.5</t>
    <phoneticPr fontId="3" type="noConversion"/>
  </si>
  <si>
    <t xml:space="preserve">+1 </t>
    <phoneticPr fontId="3" type="noConversion"/>
  </si>
  <si>
    <t>+1~+3</t>
    <phoneticPr fontId="3" type="noConversion"/>
  </si>
  <si>
    <t>1/4</t>
    <phoneticPr fontId="24" type="noConversion"/>
  </si>
  <si>
    <t>2</t>
    <phoneticPr fontId="24" type="noConversion"/>
  </si>
  <si>
    <t>10</t>
    <phoneticPr fontId="3" type="noConversion"/>
  </si>
  <si>
    <t>+10</t>
    <phoneticPr fontId="3" type="noConversion"/>
  </si>
  <si>
    <t>2</t>
    <phoneticPr fontId="3" type="noConversion"/>
  </si>
  <si>
    <t>+2</t>
    <phoneticPr fontId="3" type="noConversion"/>
  </si>
  <si>
    <t>30</t>
    <phoneticPr fontId="3" type="noConversion"/>
  </si>
  <si>
    <t>+1</t>
    <phoneticPr fontId="3" type="noConversion"/>
  </si>
  <si>
    <t>+0.5</t>
    <phoneticPr fontId="3" type="noConversion"/>
  </si>
  <si>
    <t>+1</t>
    <phoneticPr fontId="3" type="noConversion"/>
  </si>
  <si>
    <t>10</t>
    <phoneticPr fontId="3" type="noConversion"/>
  </si>
  <si>
    <t>30</t>
    <phoneticPr fontId="3" type="noConversion"/>
  </si>
  <si>
    <t>+10</t>
    <phoneticPr fontId="3" type="noConversion"/>
  </si>
  <si>
    <t>1</t>
    <phoneticPr fontId="3" type="noConversion"/>
  </si>
  <si>
    <t>+3</t>
    <phoneticPr fontId="3" type="noConversion"/>
  </si>
  <si>
    <t>-10</t>
    <phoneticPr fontId="3" type="noConversion"/>
  </si>
  <si>
    <t>-5</t>
    <phoneticPr fontId="3" type="noConversion"/>
  </si>
  <si>
    <t>20</t>
    <phoneticPr fontId="3" type="noConversion"/>
  </si>
  <si>
    <t>40</t>
    <phoneticPr fontId="3" type="noConversion"/>
  </si>
  <si>
    <t>+40</t>
    <phoneticPr fontId="3" type="noConversion"/>
  </si>
  <si>
    <t>12</t>
    <phoneticPr fontId="3" type="noConversion"/>
  </si>
  <si>
    <t>20</t>
    <phoneticPr fontId="3" type="noConversion"/>
  </si>
  <si>
    <t>+20</t>
    <phoneticPr fontId="4" type="noConversion"/>
  </si>
  <si>
    <t>+12</t>
    <phoneticPr fontId="4" type="noConversion"/>
  </si>
  <si>
    <t>15</t>
    <phoneticPr fontId="3" type="noConversion"/>
  </si>
  <si>
    <t>+15</t>
    <phoneticPr fontId="4" type="noConversion"/>
  </si>
  <si>
    <t>4</t>
    <phoneticPr fontId="3" type="noConversion"/>
  </si>
  <si>
    <t>+8</t>
    <phoneticPr fontId="4" type="noConversion"/>
  </si>
  <si>
    <t>60</t>
    <phoneticPr fontId="3" type="noConversion"/>
  </si>
  <si>
    <t>5(20)</t>
    <phoneticPr fontId="4" type="noConversion"/>
  </si>
  <si>
    <t>+5(20)</t>
    <phoneticPr fontId="4" type="noConversion"/>
  </si>
  <si>
    <t>2(15)</t>
    <phoneticPr fontId="4" type="noConversion"/>
  </si>
  <si>
    <t>+2(15)</t>
    <phoneticPr fontId="4" type="noConversion"/>
  </si>
  <si>
    <t>2</t>
    <phoneticPr fontId="4" type="noConversion"/>
  </si>
  <si>
    <t>+2</t>
    <phoneticPr fontId="4" type="noConversion"/>
  </si>
  <si>
    <t>1</t>
    <phoneticPr fontId="4" type="noConversion"/>
  </si>
  <si>
    <t>+1</t>
    <phoneticPr fontId="4" type="noConversion"/>
  </si>
  <si>
    <t>3</t>
    <phoneticPr fontId="4" type="noConversion"/>
  </si>
  <si>
    <t>20(60)</t>
    <phoneticPr fontId="4" type="noConversion"/>
  </si>
  <si>
    <t>12</t>
    <phoneticPr fontId="4" type="noConversion"/>
  </si>
  <si>
    <t>6</t>
    <phoneticPr fontId="4" type="noConversion"/>
  </si>
  <si>
    <t>+6</t>
    <phoneticPr fontId="4" type="noConversion"/>
  </si>
  <si>
    <t>6</t>
    <phoneticPr fontId="4" type="noConversion"/>
  </si>
  <si>
    <t>+6</t>
    <phoneticPr fontId="4" type="noConversion"/>
  </si>
  <si>
    <t>4</t>
    <phoneticPr fontId="4" type="noConversion"/>
  </si>
  <si>
    <t>+4</t>
    <phoneticPr fontId="4" type="noConversion"/>
  </si>
  <si>
    <t>30</t>
    <phoneticPr fontId="4" type="noConversion"/>
  </si>
  <si>
    <t>+30</t>
    <phoneticPr fontId="4" type="noConversion"/>
  </si>
  <si>
    <t>40</t>
    <phoneticPr fontId="4" type="noConversion"/>
  </si>
  <si>
    <t>+40</t>
    <phoneticPr fontId="4" type="noConversion"/>
  </si>
  <si>
    <t>60</t>
    <phoneticPr fontId="4" type="noConversion"/>
  </si>
  <si>
    <t>+60</t>
    <phoneticPr fontId="4" type="noConversion"/>
  </si>
  <si>
    <t>25</t>
    <phoneticPr fontId="4" type="noConversion"/>
  </si>
  <si>
    <t>+25</t>
    <phoneticPr fontId="4" type="noConversion"/>
  </si>
  <si>
    <t>20</t>
    <phoneticPr fontId="4" type="noConversion"/>
  </si>
  <si>
    <t>+20</t>
    <phoneticPr fontId="4" type="noConversion"/>
  </si>
  <si>
    <t>10(20)</t>
    <phoneticPr fontId="4" type="noConversion"/>
  </si>
  <si>
    <t>+10(20)</t>
    <phoneticPr fontId="4" type="noConversion"/>
  </si>
  <si>
    <t>60</t>
    <phoneticPr fontId="4" type="noConversion"/>
  </si>
  <si>
    <t>40</t>
    <phoneticPr fontId="4" type="noConversion"/>
  </si>
  <si>
    <t>+40</t>
    <phoneticPr fontId="4" type="noConversion"/>
  </si>
  <si>
    <t>20</t>
    <phoneticPr fontId="4" type="noConversion"/>
  </si>
  <si>
    <t>+20</t>
    <phoneticPr fontId="4" type="noConversion"/>
  </si>
  <si>
    <t>4</t>
    <phoneticPr fontId="4" type="noConversion"/>
  </si>
  <si>
    <t>+4</t>
    <phoneticPr fontId="4" type="noConversion"/>
  </si>
  <si>
    <t>1/2</t>
    <phoneticPr fontId="4" type="noConversion"/>
  </si>
  <si>
    <t>+0.5</t>
    <phoneticPr fontId="4" type="noConversion"/>
  </si>
  <si>
    <t>2</t>
    <phoneticPr fontId="4" type="noConversion"/>
  </si>
  <si>
    <t>+2</t>
    <phoneticPr fontId="4" type="noConversion"/>
  </si>
  <si>
    <t xml:space="preserve">+ 3 ~ 6 </t>
    <phoneticPr fontId="5" type="noConversion"/>
  </si>
  <si>
    <t>+2~ 5</t>
    <phoneticPr fontId="5" type="noConversion"/>
  </si>
  <si>
    <t>2</t>
    <phoneticPr fontId="5" type="noConversion"/>
  </si>
  <si>
    <t>+2</t>
    <phoneticPr fontId="5" type="noConversion"/>
  </si>
  <si>
    <t>4</t>
    <phoneticPr fontId="5" type="noConversion"/>
  </si>
  <si>
    <t>+4</t>
    <phoneticPr fontId="5" type="noConversion"/>
  </si>
  <si>
    <t>2-4</t>
    <phoneticPr fontId="5" type="noConversion"/>
  </si>
  <si>
    <t>+2~4</t>
    <phoneticPr fontId="5" type="noConversion"/>
  </si>
  <si>
    <t>40</t>
    <phoneticPr fontId="5" type="noConversion"/>
  </si>
  <si>
    <t>2</t>
    <phoneticPr fontId="5" type="noConversion"/>
  </si>
  <si>
    <t>+2</t>
    <phoneticPr fontId="5" type="noConversion"/>
  </si>
  <si>
    <t xml:space="preserve">+2 </t>
    <phoneticPr fontId="5" type="noConversion"/>
  </si>
  <si>
    <t>6</t>
    <phoneticPr fontId="5" type="noConversion"/>
  </si>
  <si>
    <t>+6</t>
    <phoneticPr fontId="5" type="noConversion"/>
  </si>
  <si>
    <t>30</t>
    <phoneticPr fontId="5" type="noConversion"/>
  </si>
  <si>
    <t>1</t>
    <phoneticPr fontId="5" type="noConversion"/>
  </si>
  <si>
    <t>+1</t>
    <phoneticPr fontId="5" type="noConversion"/>
  </si>
  <si>
    <t xml:space="preserve"> 2</t>
    <phoneticPr fontId="5" type="noConversion"/>
  </si>
  <si>
    <t>+2</t>
    <phoneticPr fontId="5" type="noConversion"/>
  </si>
  <si>
    <t>20</t>
    <phoneticPr fontId="5" type="noConversion"/>
  </si>
  <si>
    <t>10~20</t>
    <phoneticPr fontId="5" type="noConversion"/>
  </si>
  <si>
    <t>+10 ~ 20</t>
    <phoneticPr fontId="5" type="noConversion"/>
  </si>
  <si>
    <t>10/5</t>
    <phoneticPr fontId="5" type="noConversion"/>
  </si>
  <si>
    <t>+10/5</t>
    <phoneticPr fontId="5" type="noConversion"/>
  </si>
  <si>
    <t>5/2</t>
    <phoneticPr fontId="5" type="noConversion"/>
  </si>
  <si>
    <t>+5/2</t>
    <phoneticPr fontId="5" type="noConversion"/>
  </si>
  <si>
    <t>2</t>
    <phoneticPr fontId="5" type="noConversion"/>
  </si>
  <si>
    <t>10</t>
    <phoneticPr fontId="5" type="noConversion"/>
  </si>
  <si>
    <t>+10</t>
    <phoneticPr fontId="5" type="noConversion"/>
  </si>
  <si>
    <t>1-5</t>
    <phoneticPr fontId="5" type="noConversion"/>
  </si>
  <si>
    <t>+1 ~ 5</t>
    <phoneticPr fontId="5" type="noConversion"/>
  </si>
  <si>
    <r>
      <t>(</t>
    </r>
    <r>
      <rPr>
        <sz val="12"/>
        <rFont val="細明體"/>
        <family val="3"/>
      </rPr>
      <t>通過</t>
    </r>
    <r>
      <rPr>
        <sz val="12"/>
        <rFont val="Times New Roman"/>
        <family val="1"/>
      </rPr>
      <t>)15/
(</t>
    </r>
    <r>
      <rPr>
        <sz val="12"/>
        <rFont val="細明體"/>
        <family val="3"/>
      </rPr>
      <t>未通過</t>
    </r>
    <r>
      <rPr>
        <sz val="12"/>
        <rFont val="Times New Roman"/>
        <family val="1"/>
      </rPr>
      <t>)5</t>
    </r>
    <phoneticPr fontId="5" type="noConversion"/>
  </si>
  <si>
    <t>5-10</t>
    <phoneticPr fontId="5" type="noConversion"/>
  </si>
  <si>
    <t>+ 5 ~ 10</t>
    <phoneticPr fontId="5" type="noConversion"/>
  </si>
  <si>
    <t>50</t>
    <phoneticPr fontId="5" type="noConversion"/>
  </si>
  <si>
    <t>-5</t>
    <phoneticPr fontId="5" type="noConversion"/>
  </si>
  <si>
    <t>3</t>
    <phoneticPr fontId="5" type="noConversion"/>
  </si>
  <si>
    <t>10-60</t>
    <phoneticPr fontId="5" type="noConversion"/>
  </si>
  <si>
    <t>+10 ~ 60</t>
    <phoneticPr fontId="5" type="noConversion"/>
  </si>
  <si>
    <t>1-5</t>
    <phoneticPr fontId="5" type="noConversion"/>
  </si>
  <si>
    <t>+ 1 ~ 5</t>
    <phoneticPr fontId="5" type="noConversion"/>
  </si>
  <si>
    <t>+20</t>
    <phoneticPr fontId="5" type="noConversion"/>
  </si>
  <si>
    <t>60</t>
    <phoneticPr fontId="5" type="noConversion"/>
  </si>
  <si>
    <t>+1~10</t>
    <phoneticPr fontId="5" type="noConversion"/>
  </si>
  <si>
    <t>+1~5</t>
    <phoneticPr fontId="5" type="noConversion"/>
  </si>
  <si>
    <t>15~20</t>
    <phoneticPr fontId="3" type="noConversion"/>
  </si>
  <si>
    <t xml:space="preserve">+15 </t>
    <phoneticPr fontId="22" type="noConversion"/>
  </si>
  <si>
    <t>60</t>
    <phoneticPr fontId="3" type="noConversion"/>
  </si>
  <si>
    <t>+10(3)</t>
    <phoneticPr fontId="22" type="noConversion"/>
  </si>
  <si>
    <t>+1</t>
    <phoneticPr fontId="22" type="noConversion"/>
  </si>
  <si>
    <t>+10</t>
    <phoneticPr fontId="22" type="noConversion"/>
  </si>
  <si>
    <t>10</t>
    <phoneticPr fontId="22" type="noConversion"/>
  </si>
  <si>
    <t>3</t>
    <phoneticPr fontId="3" type="noConversion"/>
  </si>
  <si>
    <t>+3</t>
    <phoneticPr fontId="22" type="noConversion"/>
  </si>
  <si>
    <t>+2</t>
    <phoneticPr fontId="22" type="noConversion"/>
  </si>
  <si>
    <t>60</t>
    <phoneticPr fontId="3" type="noConversion"/>
  </si>
  <si>
    <t>+40</t>
    <phoneticPr fontId="22" type="noConversion"/>
  </si>
  <si>
    <t>+10</t>
    <phoneticPr fontId="22" type="noConversion"/>
  </si>
  <si>
    <t>--------</t>
    <phoneticPr fontId="4" type="noConversion"/>
  </si>
  <si>
    <t>大同大學經營學院教師評鑑項目計分總表</t>
    <phoneticPr fontId="24" type="noConversion"/>
  </si>
  <si>
    <t>40</t>
    <phoneticPr fontId="3" type="noConversion"/>
  </si>
  <si>
    <r>
      <t>二、 系級教評會應就申請人各項資料進行第一階段初審，並就</t>
    </r>
    <r>
      <rPr>
        <b/>
        <sz val="12"/>
        <rFont val="標楷體"/>
        <family val="4"/>
        <charset val="136"/>
      </rPr>
      <t>教師評鑑項目及計分標準計分，以四項加權總分達70分且教學及服務兩項成績平均達75分為門檻</t>
    </r>
    <r>
      <rPr>
        <sz val="12"/>
        <rFont val="標楷體"/>
        <family val="4"/>
        <charset val="136"/>
      </rPr>
      <t>。初審通過者，送請學院進行第一次著作校外審查，審查結果送系級教評會複審。系級教評會應於每年七月二十日前或次年一月二十日前完成複審。</t>
    </r>
    <phoneticPr fontId="3" type="noConversion"/>
  </si>
  <si>
    <r>
      <rPr>
        <b/>
        <sz val="12"/>
        <color indexed="17"/>
        <rFont val="標楷體"/>
        <family val="4"/>
        <charset val="136"/>
      </rPr>
      <t>第二條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凡本校編制內之各級專任教師、專案教師（含專業技術人員）</t>
    </r>
    <r>
      <rPr>
        <b/>
        <sz val="12"/>
        <rFont val="標楷體"/>
        <family val="4"/>
        <charset val="136"/>
      </rPr>
      <t>每滿三年應接受一次評鑑，但新進教師前三年須每年接受評鑑，副教授以上年資在本校滿十五年以上者，則每滿五年接受一次評鑑</t>
    </r>
    <r>
      <rPr>
        <sz val="12"/>
        <rFont val="標楷體"/>
        <family val="4"/>
        <charset val="136"/>
      </rPr>
      <t>。年資（評鑑週期）之計算，為在校實際服務時間，不包括留職留薪、留職停薪或借調期間。女性教師於評鑑期限（週期）中懷孕生產者，每次得延長一年。</t>
    </r>
    <phoneticPr fontId="3" type="noConversion"/>
  </si>
  <si>
    <r>
      <rPr>
        <b/>
        <sz val="12"/>
        <color indexed="17"/>
        <rFont val="標楷體"/>
        <family val="4"/>
        <charset val="136"/>
      </rPr>
      <t>第三條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本校專任教師、專案教師（含專業技術人員）符合下列各款情形之一者，得免予評鑑：
一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  <charset val="136"/>
      </rPr>
      <t>獲選為中央研究院院士者。
二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  <charset val="136"/>
      </rPr>
      <t>曾獲頒教育部學術講座或國家講座者。
三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  <charset val="136"/>
      </rPr>
      <t>獲聘為本校講座教授者或曾擔任本校校長一年以上者。
四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  <charset val="136"/>
      </rPr>
      <t>教授年滿六十歲且在本校服務年資滿十五年以上者。</t>
    </r>
    <phoneticPr fontId="3" type="noConversion"/>
  </si>
  <si>
    <r>
      <rPr>
        <b/>
        <sz val="12"/>
        <color indexed="17"/>
        <rFont val="標楷體"/>
        <family val="4"/>
        <charset val="136"/>
      </rPr>
      <t>第五條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通過升等教師，視為通過一次評鑑。</t>
    </r>
    <phoneticPr fontId="3" type="noConversion"/>
  </si>
  <si>
    <r>
      <rPr>
        <b/>
        <sz val="12"/>
        <color indexed="17"/>
        <rFont val="標楷體"/>
        <family val="4"/>
        <charset val="136"/>
      </rPr>
      <t>第七條</t>
    </r>
    <r>
      <rPr>
        <sz val="12"/>
        <rFont val="Times New Roman"/>
        <family val="1"/>
      </rPr>
      <t xml:space="preserve"> 
**</t>
    </r>
    <r>
      <rPr>
        <sz val="12"/>
        <rFont val="標楷體"/>
        <family val="4"/>
        <charset val="136"/>
      </rPr>
      <t>教師得依下列範圍自訂每一項之權重，四項合計應為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 xml:space="preserve">％。
</t>
    </r>
    <r>
      <rPr>
        <sz val="12"/>
        <rFont val="Times New Roman"/>
        <family val="1"/>
      </rPr>
      <t>**</t>
    </r>
    <r>
      <rPr>
        <sz val="12"/>
        <rFont val="標楷體"/>
        <family val="4"/>
        <charset val="136"/>
      </rPr>
      <t>評鑑期間</t>
    </r>
    <r>
      <rPr>
        <b/>
        <sz val="12"/>
        <rFont val="標楷體"/>
        <family val="4"/>
        <charset val="136"/>
      </rPr>
      <t>未兼行政主管或兼任行政主管未滿一年之教師</t>
    </r>
    <r>
      <rPr>
        <sz val="12"/>
        <rFont val="標楷體"/>
        <family val="4"/>
        <charset val="136"/>
      </rPr>
      <t>，其權重範圍如下：
教學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~50%</t>
    </r>
    <r>
      <rPr>
        <sz val="12"/>
        <rFont val="標楷體"/>
        <family val="4"/>
        <charset val="136"/>
      </rPr>
      <t>，研究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~50%</t>
    </r>
    <r>
      <rPr>
        <sz val="12"/>
        <rFont val="標楷體"/>
        <family val="4"/>
        <charset val="136"/>
      </rPr>
      <t>，服務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~30%</t>
    </r>
    <r>
      <rPr>
        <sz val="12"/>
        <rFont val="標楷體"/>
        <family val="4"/>
        <charset val="136"/>
      </rPr>
      <t>，輔導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~30%</t>
    </r>
    <r>
      <rPr>
        <sz val="12"/>
        <rFont val="標楷體"/>
        <family val="4"/>
        <charset val="136"/>
      </rPr>
      <t xml:space="preserve">；
</t>
    </r>
    <r>
      <rPr>
        <sz val="12"/>
        <rFont val="Times New Roman"/>
        <family val="1"/>
      </rPr>
      <t>**</t>
    </r>
    <r>
      <rPr>
        <sz val="12"/>
        <rFont val="標楷體"/>
        <family val="4"/>
        <charset val="136"/>
      </rPr>
      <t>評鑑期間</t>
    </r>
    <r>
      <rPr>
        <b/>
        <sz val="12"/>
        <rFont val="標楷體"/>
        <family val="4"/>
        <charset val="136"/>
      </rPr>
      <t>兼任行政主管一年以上之教師</t>
    </r>
    <r>
      <rPr>
        <sz val="12"/>
        <rFont val="標楷體"/>
        <family val="4"/>
        <charset val="136"/>
      </rPr>
      <t>，可調整其權重範圍如下：
教學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~40%</t>
    </r>
    <r>
      <rPr>
        <sz val="12"/>
        <rFont val="標楷體"/>
        <family val="4"/>
        <charset val="136"/>
      </rPr>
      <t>，研究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~40%</t>
    </r>
    <r>
      <rPr>
        <sz val="12"/>
        <rFont val="標楷體"/>
        <family val="4"/>
        <charset val="136"/>
      </rPr>
      <t>，服務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~50%</t>
    </r>
    <r>
      <rPr>
        <sz val="12"/>
        <rFont val="標楷體"/>
        <family val="4"/>
        <charset val="136"/>
      </rPr>
      <t>，輔導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％</t>
    </r>
    <r>
      <rPr>
        <sz val="12"/>
        <rFont val="Times New Roman"/>
        <family val="1"/>
      </rPr>
      <t>~30%</t>
    </r>
    <r>
      <rPr>
        <sz val="12"/>
        <rFont val="標楷體"/>
        <family val="4"/>
        <charset val="136"/>
      </rPr>
      <t xml:space="preserve">。
</t>
    </r>
    <r>
      <rPr>
        <b/>
        <sz val="12"/>
        <rFont val="標楷體"/>
        <family val="4"/>
        <charset val="136"/>
      </rPr>
      <t>每項總分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  <charset val="136"/>
      </rPr>
      <t>分，</t>
    </r>
    <r>
      <rPr>
        <b/>
        <sz val="12"/>
        <color indexed="39"/>
        <rFont val="標楷體"/>
        <family val="4"/>
        <charset val="136"/>
      </rPr>
      <t>四項加權總分達</t>
    </r>
    <r>
      <rPr>
        <b/>
        <sz val="12"/>
        <color indexed="39"/>
        <rFont val="Times New Roman"/>
        <family val="1"/>
      </rPr>
      <t>70</t>
    </r>
    <r>
      <rPr>
        <b/>
        <sz val="12"/>
        <color indexed="39"/>
        <rFont val="標楷體"/>
        <family val="4"/>
        <charset val="136"/>
      </rPr>
      <t>分者為符合標準</t>
    </r>
    <r>
      <rPr>
        <b/>
        <sz val="12"/>
        <rFont val="標楷體"/>
        <family val="4"/>
        <charset val="136"/>
      </rPr>
      <t>。</t>
    </r>
    <phoneticPr fontId="3" type="noConversion"/>
  </si>
  <si>
    <r>
      <rPr>
        <b/>
        <sz val="12"/>
        <rFont val="標楷體"/>
        <family val="4"/>
        <charset val="136"/>
      </rPr>
      <t>大同大學教師評鑑辦法</t>
    </r>
    <r>
      <rPr>
        <b/>
        <sz val="12"/>
        <rFont val="Times New Roman"/>
        <family val="1"/>
      </rPr>
      <t>(102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08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>15</t>
    </r>
    <r>
      <rPr>
        <b/>
        <sz val="12"/>
        <rFont val="標楷體"/>
        <family val="4"/>
        <charset val="136"/>
      </rPr>
      <t>日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行政會議修正通過</t>
    </r>
    <r>
      <rPr>
        <b/>
        <sz val="12"/>
        <rFont val="Times New Roman"/>
        <family val="1"/>
      </rPr>
      <t>)</t>
    </r>
    <phoneticPr fontId="3" type="noConversion"/>
  </si>
  <si>
    <r>
      <rPr>
        <sz val="14"/>
        <rFont val="標楷體"/>
        <family val="4"/>
        <charset val="136"/>
      </rPr>
      <t>學院：</t>
    </r>
    <phoneticPr fontId="24" type="noConversion"/>
  </si>
  <si>
    <r>
      <rPr>
        <sz val="14"/>
        <rFont val="標楷體"/>
        <family val="4"/>
        <charset val="136"/>
      </rPr>
      <t>經營學院</t>
    </r>
    <phoneticPr fontId="24" type="noConversion"/>
  </si>
  <si>
    <r>
      <rPr>
        <sz val="14"/>
        <rFont val="標楷體"/>
        <family val="4"/>
        <charset val="136"/>
      </rPr>
      <t>系別：</t>
    </r>
    <phoneticPr fontId="24" type="noConversion"/>
  </si>
  <si>
    <r>
      <rPr>
        <sz val="14"/>
        <rFont val="標楷體"/>
        <family val="4"/>
        <charset val="136"/>
      </rPr>
      <t>教師：</t>
    </r>
    <phoneticPr fontId="24" type="noConversion"/>
  </si>
  <si>
    <r>
      <rPr>
        <sz val="14"/>
        <rFont val="標楷體"/>
        <family val="4"/>
        <charset val="136"/>
      </rPr>
      <t>職稱：</t>
    </r>
    <phoneticPr fontId="24" type="noConversion"/>
  </si>
  <si>
    <r>
      <rPr>
        <sz val="14"/>
        <rFont val="標楷體"/>
        <family val="4"/>
        <charset val="136"/>
      </rPr>
      <t>受評期間：</t>
    </r>
    <phoneticPr fontId="24" type="noConversion"/>
  </si>
  <si>
    <r>
      <rPr>
        <sz val="14"/>
        <rFont val="標楷體"/>
        <family val="4"/>
        <charset val="136"/>
      </rPr>
      <t>受評學年：</t>
    </r>
    <phoneticPr fontId="24" type="noConversion"/>
  </si>
  <si>
    <r>
      <rPr>
        <sz val="14"/>
        <rFont val="標楷體"/>
        <family val="4"/>
        <charset val="136"/>
      </rPr>
      <t>學年</t>
    </r>
    <phoneticPr fontId="24" type="noConversion"/>
  </si>
  <si>
    <r>
      <rPr>
        <sz val="14"/>
        <rFont val="標楷體"/>
        <family val="4"/>
        <charset val="136"/>
      </rPr>
      <t>□上　□下　　學期　</t>
    </r>
    <phoneticPr fontId="24" type="noConversion"/>
  </si>
  <si>
    <r>
      <rPr>
        <b/>
        <sz val="14"/>
        <rFont val="標楷體"/>
        <family val="4"/>
        <charset val="136"/>
      </rPr>
      <t>項目</t>
    </r>
    <phoneticPr fontId="24" type="noConversion"/>
  </si>
  <si>
    <r>
      <rPr>
        <b/>
        <sz val="14"/>
        <rFont val="標楷體"/>
        <family val="4"/>
        <charset val="136"/>
      </rPr>
      <t>教學</t>
    </r>
    <phoneticPr fontId="24" type="noConversion"/>
  </si>
  <si>
    <r>
      <rPr>
        <b/>
        <sz val="14"/>
        <rFont val="標楷體"/>
        <family val="4"/>
        <charset val="136"/>
      </rPr>
      <t>研究</t>
    </r>
    <phoneticPr fontId="24" type="noConversion"/>
  </si>
  <si>
    <r>
      <rPr>
        <b/>
        <sz val="14"/>
        <rFont val="標楷體"/>
        <family val="4"/>
        <charset val="136"/>
      </rPr>
      <t>服務</t>
    </r>
    <phoneticPr fontId="24" type="noConversion"/>
  </si>
  <si>
    <r>
      <rPr>
        <b/>
        <sz val="14"/>
        <rFont val="標楷體"/>
        <family val="4"/>
        <charset val="136"/>
      </rPr>
      <t>輔導</t>
    </r>
    <phoneticPr fontId="24" type="noConversion"/>
  </si>
  <si>
    <r>
      <rPr>
        <b/>
        <sz val="14"/>
        <rFont val="標楷體"/>
        <family val="4"/>
        <charset val="136"/>
      </rPr>
      <t>總分</t>
    </r>
    <phoneticPr fontId="24" type="noConversion"/>
  </si>
  <si>
    <r>
      <rPr>
        <b/>
        <sz val="14"/>
        <rFont val="標楷體"/>
        <family val="4"/>
        <charset val="136"/>
      </rPr>
      <t>自評得分</t>
    </r>
    <phoneticPr fontId="24" type="noConversion"/>
  </si>
  <si>
    <r>
      <rPr>
        <b/>
        <sz val="14"/>
        <rFont val="標楷體"/>
        <family val="4"/>
        <charset val="136"/>
      </rPr>
      <t>系評得分</t>
    </r>
    <phoneticPr fontId="24" type="noConversion"/>
  </si>
  <si>
    <r>
      <rPr>
        <b/>
        <sz val="14"/>
        <rFont val="標楷體"/>
        <family val="4"/>
        <charset val="136"/>
      </rPr>
      <t>院評得分</t>
    </r>
    <phoneticPr fontId="24" type="noConversion"/>
  </si>
  <si>
    <r>
      <rPr>
        <b/>
        <sz val="14"/>
        <rFont val="標楷體"/>
        <family val="4"/>
        <charset val="136"/>
      </rPr>
      <t>權數</t>
    </r>
    <phoneticPr fontId="24" type="noConversion"/>
  </si>
  <si>
    <r>
      <rPr>
        <b/>
        <sz val="14"/>
        <rFont val="標楷體"/>
        <family val="4"/>
        <charset val="136"/>
      </rPr>
      <t>自評總分</t>
    </r>
    <phoneticPr fontId="24" type="noConversion"/>
  </si>
  <si>
    <r>
      <rPr>
        <b/>
        <sz val="14"/>
        <rFont val="標楷體"/>
        <family val="4"/>
        <charset val="136"/>
      </rPr>
      <t>系評總分</t>
    </r>
    <phoneticPr fontId="24" type="noConversion"/>
  </si>
  <si>
    <r>
      <rPr>
        <b/>
        <sz val="14"/>
        <rFont val="標楷體"/>
        <family val="4"/>
        <charset val="136"/>
      </rPr>
      <t>院評總分</t>
    </r>
    <phoneticPr fontId="24" type="noConversion"/>
  </si>
  <si>
    <r>
      <rPr>
        <b/>
        <sz val="12"/>
        <color indexed="39"/>
        <rFont val="標楷體"/>
        <family val="4"/>
        <charset val="136"/>
      </rPr>
      <t>本表分數為自動加總</t>
    </r>
    <r>
      <rPr>
        <b/>
        <sz val="12"/>
        <color indexed="39"/>
        <rFont val="Times New Roman"/>
        <family val="1"/>
      </rPr>
      <t xml:space="preserve">. </t>
    </r>
    <r>
      <rPr>
        <b/>
        <sz val="12"/>
        <color indexed="39"/>
        <rFont val="標楷體"/>
        <family val="4"/>
        <charset val="136"/>
      </rPr>
      <t>在尚未輸入系</t>
    </r>
    <r>
      <rPr>
        <b/>
        <sz val="12"/>
        <color indexed="39"/>
        <rFont val="Times New Roman"/>
        <family val="1"/>
      </rPr>
      <t>,</t>
    </r>
    <r>
      <rPr>
        <b/>
        <sz val="12"/>
        <color indexed="39"/>
        <rFont val="標楷體"/>
        <family val="4"/>
        <charset val="136"/>
      </rPr>
      <t>院評之得分前僅為基本分</t>
    </r>
    <r>
      <rPr>
        <b/>
        <sz val="12"/>
        <color indexed="39"/>
        <rFont val="Times New Roman"/>
        <family val="1"/>
      </rPr>
      <t>.</t>
    </r>
    <phoneticPr fontId="24" type="noConversion"/>
  </si>
  <si>
    <r>
      <rPr>
        <b/>
        <sz val="12"/>
        <rFont val="標楷體"/>
        <family val="4"/>
        <charset val="136"/>
      </rPr>
      <t xml:space="preserve">大同大學教師聘任暨升等審查辦法
</t>
    </r>
    <r>
      <rPr>
        <b/>
        <sz val="12"/>
        <rFont val="Times New Roman"/>
        <family val="1"/>
      </rPr>
      <t>(102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07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>18</t>
    </r>
    <r>
      <rPr>
        <b/>
        <sz val="12"/>
        <rFont val="標楷體"/>
        <family val="4"/>
        <charset val="136"/>
      </rPr>
      <t>日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  <charset val="136"/>
      </rPr>
      <t>學年度下學期第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  <charset val="136"/>
      </rPr>
      <t>次校務會議修正通過</t>
    </r>
    <r>
      <rPr>
        <b/>
        <sz val="12"/>
        <rFont val="Times New Roman"/>
        <family val="1"/>
      </rPr>
      <t>)</t>
    </r>
    <phoneticPr fontId="3" type="noConversion"/>
  </si>
  <si>
    <r>
      <t>101</t>
    </r>
    <r>
      <rPr>
        <sz val="10"/>
        <rFont val="細明體"/>
        <family val="3"/>
      </rPr>
      <t>年版</t>
    </r>
    <r>
      <rPr>
        <sz val="10"/>
        <rFont val="Arial"/>
        <family val="2"/>
      </rPr>
      <t xml:space="preserve">  </t>
    </r>
    <r>
      <rPr>
        <sz val="10"/>
        <rFont val="細明體"/>
        <family val="3"/>
      </rPr>
      <t>校級教評會通過</t>
    </r>
    <phoneticPr fontId="3" type="noConversion"/>
  </si>
  <si>
    <r>
      <t>部份修訂，研究面向修訂以適用</t>
    </r>
    <r>
      <rPr>
        <sz val="10"/>
        <rFont val="Arial"/>
        <family val="2"/>
      </rPr>
      <t>3</t>
    </r>
    <r>
      <rPr>
        <sz val="10"/>
        <rFont val="細明體"/>
        <family val="3"/>
      </rPr>
      <t>年內新進教師之評鑑，並說明</t>
    </r>
    <r>
      <rPr>
        <sz val="10"/>
        <rFont val="Arial"/>
        <family val="2"/>
      </rPr>
      <t>3</t>
    </r>
    <r>
      <rPr>
        <sz val="10"/>
        <rFont val="細明體"/>
        <family val="3"/>
      </rPr>
      <t>年內新進教師計分方式</t>
    </r>
    <phoneticPr fontId="3" type="noConversion"/>
  </si>
  <si>
    <t>1.新進教師3年內評鑑項目計分方式：每一面向之各大項總分累加計分上限不變，各小項目計分依在本校年資按比例計算： 第一年x3，第二年x1.5，第三年x1。</t>
    <phoneticPr fontId="3" type="noConversion"/>
  </si>
  <si>
    <t>2.研究面向之 (二)學術研討會之參與  放寬如下：</t>
    <phoneticPr fontId="3" type="noConversion"/>
  </si>
  <si>
    <r>
      <t xml:space="preserve"> (</t>
    </r>
    <r>
      <rPr>
        <b/>
        <sz val="14"/>
        <rFont val="細明體"/>
        <family val="3"/>
      </rPr>
      <t>二</t>
    </r>
    <r>
      <rPr>
        <b/>
        <sz val="14"/>
        <rFont val="Times New Roman"/>
        <family val="1"/>
      </rPr>
      <t>)</t>
    </r>
    <r>
      <rPr>
        <b/>
        <sz val="14"/>
        <rFont val="細明體"/>
        <family val="3"/>
      </rPr>
      <t>學術研討會之參與</t>
    </r>
    <phoneticPr fontId="3" type="noConversion"/>
  </si>
  <si>
    <t>工程學院</t>
    <phoneticPr fontId="3" type="noConversion"/>
  </si>
  <si>
    <t>電資學院</t>
    <phoneticPr fontId="3" type="noConversion"/>
  </si>
  <si>
    <t>經營學院</t>
    <phoneticPr fontId="3" type="noConversion"/>
  </si>
  <si>
    <t>設計學院</t>
    <phoneticPr fontId="3" type="noConversion"/>
  </si>
  <si>
    <t>通識外語</t>
    <phoneticPr fontId="3" type="noConversion"/>
  </si>
  <si>
    <t>備註</t>
    <phoneticPr fontId="3" type="noConversion"/>
  </si>
  <si>
    <r>
      <t>參加國際學術會議並發表論文</t>
    </r>
    <r>
      <rPr>
        <sz val="12"/>
        <rFont val="Arial"/>
        <family val="2"/>
      </rPr>
      <t>(</t>
    </r>
    <r>
      <rPr>
        <sz val="12"/>
        <rFont val="細明體"/>
        <family val="3"/>
      </rPr>
      <t>或一般國際設計競賽入選</t>
    </r>
    <r>
      <rPr>
        <sz val="12"/>
        <rFont val="Arial"/>
        <family val="2"/>
      </rPr>
      <t>)(</t>
    </r>
    <r>
      <rPr>
        <sz val="12"/>
        <rFont val="細明體"/>
        <family val="3"/>
      </rPr>
      <t>講師</t>
    </r>
    <r>
      <rPr>
        <sz val="12"/>
        <rFont val="Arial"/>
        <family val="2"/>
      </rPr>
      <t>)</t>
    </r>
    <phoneticPr fontId="3" type="noConversion"/>
  </si>
  <si>
    <t>+5(20)</t>
    <phoneticPr fontId="3" type="noConversion"/>
  </si>
  <si>
    <t>+10(20)</t>
    <phoneticPr fontId="3" type="noConversion"/>
  </si>
  <si>
    <r>
      <t>參加國內學術會議並發表論文</t>
    </r>
    <r>
      <rPr>
        <sz val="12"/>
        <rFont val="Arial"/>
        <family val="2"/>
      </rPr>
      <t>(</t>
    </r>
    <r>
      <rPr>
        <sz val="12"/>
        <rFont val="細明體"/>
        <family val="3"/>
      </rPr>
      <t>或全國性設計競賽入選</t>
    </r>
    <r>
      <rPr>
        <sz val="12"/>
        <rFont val="Arial"/>
        <family val="2"/>
      </rPr>
      <t>)(</t>
    </r>
    <r>
      <rPr>
        <sz val="12"/>
        <rFont val="細明體"/>
        <family val="3"/>
      </rPr>
      <t>講師</t>
    </r>
    <r>
      <rPr>
        <sz val="12"/>
        <rFont val="Arial"/>
        <family val="2"/>
      </rPr>
      <t>)</t>
    </r>
    <phoneticPr fontId="3" type="noConversion"/>
  </si>
  <si>
    <t>每篇</t>
    <phoneticPr fontId="3" type="noConversion"/>
  </si>
  <si>
    <t>+2(15)</t>
    <phoneticPr fontId="3" type="noConversion"/>
  </si>
  <si>
    <r>
      <t>3.</t>
    </r>
    <r>
      <rPr>
        <sz val="10"/>
        <rFont val="細明體"/>
        <family val="3"/>
      </rPr>
      <t>基礎教育中心改成外語教育中心</t>
    </r>
    <phoneticPr fontId="3" type="noConversion"/>
  </si>
  <si>
    <r>
      <t>括號係適用於講師 　　　　　　　　　</t>
    </r>
    <r>
      <rPr>
        <sz val="12"/>
        <color indexed="17"/>
        <rFont val="細明體"/>
        <family val="3"/>
      </rPr>
      <t>及3年內新進教師</t>
    </r>
    <phoneticPr fontId="3" type="noConversion"/>
  </si>
  <si>
    <r>
      <t>括號係適用於講師 　　　　　　　　　　　</t>
    </r>
    <r>
      <rPr>
        <sz val="12"/>
        <color indexed="17"/>
        <rFont val="細明體"/>
        <family val="3"/>
      </rPr>
      <t>及3年內新進教師</t>
    </r>
    <phoneticPr fontId="3" type="noConversion"/>
  </si>
  <si>
    <r>
      <rPr>
        <sz val="12"/>
        <rFont val="標楷體"/>
        <family val="4"/>
        <charset val="136"/>
      </rPr>
      <t>另</t>
    </r>
    <r>
      <rPr>
        <sz val="12"/>
        <rFont val="Times New Roman"/>
        <family val="1"/>
      </rPr>
      <t>PS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日人事室彭老師來信</t>
    </r>
    <phoneticPr fontId="24" type="noConversion"/>
  </si>
  <si>
    <r>
      <t>新進教師前三年之評鑑，應在每年6月完成(非一般之上學期)，因為要據以審議其續聘與否，校教評約於七月中旬召開，接著人事室要向退輔會呈報薪級</t>
    </r>
    <r>
      <rPr>
        <sz val="12"/>
        <rFont val="新細明體"/>
        <family val="1"/>
        <charset val="136"/>
      </rPr>
      <t>。</t>
    </r>
    <phoneticPr fontId="24" type="noConversion"/>
  </si>
  <si>
    <t>%</t>
    <phoneticPr fontId="3" type="noConversion"/>
  </si>
  <si>
    <t>%</t>
    <phoneticPr fontId="3" type="noConversion"/>
  </si>
  <si>
    <t>1/2</t>
    <phoneticPr fontId="3" type="noConversion"/>
  </si>
  <si>
    <t>1</t>
    <phoneticPr fontId="24" type="noConversion"/>
  </si>
  <si>
    <r>
      <rPr>
        <sz val="16"/>
        <rFont val="Arial"/>
        <family val="2"/>
      </rPr>
      <t>項目</t>
    </r>
  </si>
  <si>
    <r>
      <rPr>
        <sz val="16"/>
        <rFont val="Arial"/>
        <family val="2"/>
      </rPr>
      <t>各學院及中心計分標準</t>
    </r>
  </si>
  <si>
    <r>
      <rPr>
        <b/>
        <sz val="16"/>
        <rFont val="細明體"/>
        <family val="3"/>
      </rPr>
      <t>一、教學</t>
    </r>
    <phoneticPr fontId="3" type="noConversion"/>
  </si>
  <si>
    <r>
      <rPr>
        <sz val="12"/>
        <rFont val="Arial"/>
        <family val="2"/>
      </rPr>
      <t>資料提供單位</t>
    </r>
  </si>
  <si>
    <r>
      <rPr>
        <sz val="14"/>
        <rFont val="Arial"/>
        <family val="2"/>
      </rPr>
      <t>計算單位</t>
    </r>
  </si>
  <si>
    <r>
      <rPr>
        <sz val="12"/>
        <rFont val="Arial"/>
        <family val="2"/>
      </rPr>
      <t>建議給分</t>
    </r>
  </si>
  <si>
    <r>
      <rPr>
        <sz val="12"/>
        <rFont val="細明體"/>
        <family val="3"/>
      </rPr>
      <t>教師自評</t>
    </r>
    <phoneticPr fontId="3" type="noConversion"/>
  </si>
  <si>
    <r>
      <rPr>
        <sz val="12"/>
        <rFont val="細明體"/>
        <family val="3"/>
      </rPr>
      <t>系評給分</t>
    </r>
    <phoneticPr fontId="3" type="noConversion"/>
  </si>
  <si>
    <r>
      <rPr>
        <sz val="12"/>
        <rFont val="細明體"/>
        <family val="3"/>
      </rPr>
      <t>院評給分</t>
    </r>
    <phoneticPr fontId="3" type="noConversion"/>
  </si>
  <si>
    <r>
      <rPr>
        <sz val="10"/>
        <rFont val="細明體"/>
        <family val="3"/>
      </rPr>
      <t>上一評鑑周期增減分</t>
    </r>
    <phoneticPr fontId="3" type="noConversion"/>
  </si>
  <si>
    <r>
      <rPr>
        <b/>
        <sz val="14"/>
        <rFont val="Arial"/>
        <family val="2"/>
      </rPr>
      <t>（一）教學評鑑</t>
    </r>
  </si>
  <si>
    <r>
      <rPr>
        <sz val="12"/>
        <rFont val="細明體"/>
        <family val="3"/>
      </rPr>
      <t>配合教學所需各種評鑑或意見調查</t>
    </r>
    <phoneticPr fontId="3" type="noConversion"/>
  </si>
  <si>
    <r>
      <rPr>
        <sz val="12"/>
        <rFont val="Arial"/>
        <family val="2"/>
      </rPr>
      <t>學期</t>
    </r>
  </si>
  <si>
    <r>
      <rPr>
        <b/>
        <sz val="14"/>
        <rFont val="Arial"/>
        <family val="2"/>
      </rPr>
      <t>（二）指導學生</t>
    </r>
  </si>
  <si>
    <r>
      <rPr>
        <sz val="12"/>
        <rFont val="細明體"/>
        <family val="3"/>
        <charset val="136"/>
      </rPr>
      <t>個人</t>
    </r>
  </si>
  <si>
    <r>
      <rPr>
        <sz val="12"/>
        <rFont val="Arial"/>
        <family val="2"/>
      </rPr>
      <t>個人</t>
    </r>
  </si>
  <si>
    <r>
      <rPr>
        <b/>
        <sz val="14"/>
        <rFont val="Arial"/>
        <family val="2"/>
      </rPr>
      <t>（四）上課出勤、考試、繳交成績情形</t>
    </r>
  </si>
  <si>
    <r>
      <rPr>
        <b/>
        <sz val="14"/>
        <rFont val="細明體"/>
        <family val="3"/>
      </rPr>
      <t>（五）其他教學相關事項</t>
    </r>
    <phoneticPr fontId="3" type="noConversion"/>
  </si>
  <si>
    <r>
      <t>5(</t>
    </r>
    <r>
      <rPr>
        <sz val="12"/>
        <rFont val="細明體"/>
        <family val="3"/>
      </rPr>
      <t>通過</t>
    </r>
    <r>
      <rPr>
        <sz val="12"/>
        <rFont val="Times New Roman"/>
        <family val="1"/>
      </rPr>
      <t>)/
2(</t>
    </r>
    <r>
      <rPr>
        <sz val="12"/>
        <rFont val="細明體"/>
        <family val="3"/>
      </rPr>
      <t>未通過</t>
    </r>
    <r>
      <rPr>
        <sz val="12"/>
        <rFont val="Times New Roman"/>
        <family val="1"/>
      </rPr>
      <t>)</t>
    </r>
    <phoneticPr fontId="3" type="noConversion"/>
  </si>
  <si>
    <r>
      <t>+5(</t>
    </r>
    <r>
      <rPr>
        <sz val="12"/>
        <rFont val="細明體"/>
        <family val="3"/>
      </rPr>
      <t>通過</t>
    </r>
    <r>
      <rPr>
        <sz val="12"/>
        <rFont val="Times New Roman"/>
        <family val="1"/>
      </rPr>
      <t>)/
+2(</t>
    </r>
    <r>
      <rPr>
        <sz val="12"/>
        <rFont val="細明體"/>
        <family val="3"/>
      </rPr>
      <t>未通過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</si>
  <si>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Arial"/>
        <family val="2"/>
      </rPr>
      <t>次</t>
    </r>
  </si>
  <si>
    <r>
      <rPr>
        <b/>
        <sz val="14"/>
        <rFont val="細明體"/>
        <family val="3"/>
      </rPr>
      <t>（六）特殊榮譽及獎項</t>
    </r>
    <phoneticPr fontId="3" type="noConversion"/>
  </si>
  <si>
    <r>
      <rPr>
        <sz val="14"/>
        <rFont val="細明體"/>
        <family val="3"/>
      </rPr>
      <t>教學大類得分小計</t>
    </r>
    <phoneticPr fontId="3" type="noConversion"/>
  </si>
  <si>
    <r>
      <rPr>
        <sz val="10"/>
        <rFont val="細明體"/>
        <family val="3"/>
      </rPr>
      <t>建議增減</t>
    </r>
    <phoneticPr fontId="3" type="noConversion"/>
  </si>
  <si>
    <r>
      <rPr>
        <sz val="12"/>
        <rFont val="細明體"/>
        <family val="3"/>
      </rPr>
      <t>教學評鑑個人成績平均在</t>
    </r>
    <r>
      <rPr>
        <sz val="12"/>
        <rFont val="Times New Roman"/>
        <family val="1"/>
      </rPr>
      <t>3.5</t>
    </r>
    <r>
      <rPr>
        <sz val="12"/>
        <rFont val="細明體"/>
        <family val="3"/>
      </rPr>
      <t>以上</t>
    </r>
    <phoneticPr fontId="3" type="noConversion"/>
  </si>
  <si>
    <r>
      <rPr>
        <b/>
        <sz val="14"/>
        <rFont val="細明體"/>
        <family val="3"/>
      </rPr>
      <t>（三）教材與課程</t>
    </r>
    <phoneticPr fontId="3" type="noConversion"/>
  </si>
  <si>
    <r>
      <rPr>
        <sz val="12"/>
        <rFont val="新細明體"/>
        <family val="1"/>
        <charset val="136"/>
      </rPr>
      <t>分數由系所組認定</t>
    </r>
    <phoneticPr fontId="3" type="noConversion"/>
  </si>
  <si>
    <r>
      <rPr>
        <sz val="12"/>
        <rFont val="新細明體"/>
        <family val="1"/>
        <charset val="136"/>
      </rPr>
      <t>括號係針對書中章節</t>
    </r>
    <phoneticPr fontId="3" type="noConversion"/>
  </si>
  <si>
    <r>
      <rPr>
        <sz val="12"/>
        <rFont val="新細明體"/>
        <family val="1"/>
        <charset val="136"/>
      </rPr>
      <t>可放於輔導項下，但不得重覆計算</t>
    </r>
    <phoneticPr fontId="3" type="noConversion"/>
  </si>
  <si>
    <r>
      <rPr>
        <b/>
        <sz val="16"/>
        <rFont val="細明體"/>
        <family val="3"/>
      </rPr>
      <t>二、研究</t>
    </r>
    <r>
      <rPr>
        <b/>
        <strike/>
        <sz val="16"/>
        <color indexed="17"/>
        <rFont val="Arial"/>
        <family val="2"/>
      </rPr>
      <t/>
    </r>
    <phoneticPr fontId="4" type="noConversion"/>
  </si>
  <si>
    <r>
      <rPr>
        <sz val="12"/>
        <rFont val="細明體"/>
        <family val="3"/>
      </rPr>
      <t>教師自評</t>
    </r>
    <phoneticPr fontId="3" type="noConversion"/>
  </si>
  <si>
    <r>
      <rPr>
        <sz val="12"/>
        <rFont val="細明體"/>
        <family val="3"/>
      </rPr>
      <t>系評給分</t>
    </r>
    <phoneticPr fontId="3" type="noConversion"/>
  </si>
  <si>
    <r>
      <rPr>
        <sz val="12"/>
        <rFont val="細明體"/>
        <family val="3"/>
      </rPr>
      <t>院評給分</t>
    </r>
    <phoneticPr fontId="3" type="noConversion"/>
  </si>
  <si>
    <r>
      <rPr>
        <sz val="10"/>
        <rFont val="細明體"/>
        <family val="3"/>
      </rPr>
      <t>建議增減</t>
    </r>
    <phoneticPr fontId="3" type="noConversion"/>
  </si>
  <si>
    <r>
      <rPr>
        <sz val="16"/>
        <rFont val="細明體"/>
        <family val="3"/>
      </rPr>
      <t>備註</t>
    </r>
    <phoneticPr fontId="4" type="noConversion"/>
  </si>
  <si>
    <r>
      <t>(</t>
    </r>
    <r>
      <rPr>
        <b/>
        <sz val="14"/>
        <rFont val="細明體"/>
        <family val="3"/>
      </rPr>
      <t>一</t>
    </r>
    <r>
      <rPr>
        <b/>
        <sz val="14"/>
        <rFont val="Times New Roman"/>
        <family val="1"/>
      </rPr>
      <t>)</t>
    </r>
    <r>
      <rPr>
        <b/>
        <sz val="14"/>
        <rFont val="細明體"/>
        <family val="3"/>
      </rPr>
      <t>學術、期刊論文之發表或國際競賽展演獲獎</t>
    </r>
    <phoneticPr fontId="4" type="noConversion"/>
  </si>
  <si>
    <r>
      <rPr>
        <sz val="12"/>
        <rFont val="新細明體"/>
        <family val="1"/>
        <charset val="136"/>
      </rPr>
      <t>每篇</t>
    </r>
  </si>
  <si>
    <r>
      <rPr>
        <sz val="12"/>
        <rFont val="新細明體"/>
        <family val="1"/>
        <charset val="136"/>
      </rPr>
      <t>每專書</t>
    </r>
  </si>
  <si>
    <r>
      <rPr>
        <sz val="12"/>
        <rFont val="新細明體"/>
        <family val="1"/>
        <charset val="136"/>
      </rPr>
      <t>每章節</t>
    </r>
  </si>
  <si>
    <r>
      <rPr>
        <sz val="12"/>
        <rFont val="細明體"/>
        <family val="3"/>
      </rPr>
      <t>參加國際學術會議並發表論文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或一般國際設計競賽入選</t>
    </r>
    <r>
      <rPr>
        <sz val="12"/>
        <rFont val="Times New Roman"/>
        <family val="1"/>
      </rPr>
      <t>)(</t>
    </r>
    <r>
      <rPr>
        <sz val="12"/>
        <rFont val="細明體"/>
        <family val="3"/>
      </rPr>
      <t>講師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</si>
  <si>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細明體"/>
        <family val="3"/>
      </rPr>
      <t>參加國內學術會議並發表論文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或全國性設計競賽入選</t>
    </r>
    <r>
      <rPr>
        <sz val="12"/>
        <rFont val="Times New Roman"/>
        <family val="1"/>
      </rPr>
      <t>)(</t>
    </r>
    <r>
      <rPr>
        <sz val="12"/>
        <rFont val="細明體"/>
        <family val="3"/>
      </rPr>
      <t>講師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</si>
  <si>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細明體"/>
        <family val="3"/>
        <charset val="136"/>
      </rPr>
      <t>參加國際學術會議未發表論文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或參加國際展演</t>
    </r>
    <r>
      <rPr>
        <sz val="12"/>
        <rFont val="Times New Roman"/>
        <family val="1"/>
      </rPr>
      <t>)    (</t>
    </r>
    <r>
      <rPr>
        <sz val="12"/>
        <rFont val="細明體"/>
        <family val="3"/>
        <charset val="136"/>
      </rPr>
      <t>限講師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</si>
  <si>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細明體"/>
        <family val="3"/>
        <charset val="136"/>
      </rPr>
      <t>限適用於講師</t>
    </r>
    <phoneticPr fontId="4" type="noConversion"/>
  </si>
  <si>
    <r>
      <rPr>
        <sz val="12"/>
        <rFont val="細明體"/>
        <family val="3"/>
        <charset val="136"/>
      </rPr>
      <t>參加國內學術會議未發表論文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或參加全國性展演</t>
    </r>
    <r>
      <rPr>
        <sz val="12"/>
        <rFont val="Times New Roman"/>
        <family val="1"/>
      </rPr>
      <t>) (</t>
    </r>
    <r>
      <rPr>
        <sz val="12"/>
        <rFont val="細明體"/>
        <family val="3"/>
        <charset val="136"/>
      </rPr>
      <t>限講師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</si>
  <si>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細明體"/>
        <family val="3"/>
      </rPr>
      <t>參加體育專業研習並取得結業證書或證明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限體育室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</si>
  <si>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細明體"/>
        <family val="3"/>
      </rPr>
      <t>限適用於體育室</t>
    </r>
    <phoneticPr fontId="4" type="noConversion"/>
  </si>
  <si>
    <r>
      <rPr>
        <sz val="12"/>
        <rFont val="細明體"/>
        <family val="3"/>
        <charset val="136"/>
      </rPr>
      <t>括號係適用於講師</t>
    </r>
  </si>
  <si>
    <r>
      <t>(</t>
    </r>
    <r>
      <rPr>
        <b/>
        <sz val="14"/>
        <rFont val="細明體"/>
        <family val="3"/>
      </rPr>
      <t>三</t>
    </r>
    <r>
      <rPr>
        <b/>
        <sz val="14"/>
        <rFont val="Times New Roman"/>
        <family val="1"/>
      </rPr>
      <t>)</t>
    </r>
    <r>
      <rPr>
        <b/>
        <sz val="14"/>
        <rFont val="細明體"/>
        <family val="3"/>
      </rPr>
      <t>專利、技術或實務研究成果</t>
    </r>
    <phoneticPr fontId="4" type="noConversion"/>
  </si>
  <si>
    <r>
      <rPr>
        <sz val="12"/>
        <rFont val="細明體"/>
        <family val="3"/>
      </rPr>
      <t>分數由體育室認定</t>
    </r>
    <phoneticPr fontId="4" type="noConversion"/>
  </si>
  <si>
    <r>
      <t>(</t>
    </r>
    <r>
      <rPr>
        <b/>
        <sz val="14"/>
        <rFont val="Arial"/>
        <family val="2"/>
      </rPr>
      <t>四</t>
    </r>
    <r>
      <rPr>
        <b/>
        <sz val="14"/>
        <rFont val="Times New Roman"/>
        <family val="1"/>
      </rPr>
      <t>)</t>
    </r>
    <r>
      <rPr>
        <b/>
        <sz val="14"/>
        <rFont val="Arial"/>
        <family val="2"/>
      </rPr>
      <t>參與國科會、公民營機構研究計畫</t>
    </r>
  </si>
  <si>
    <r>
      <rPr>
        <sz val="12"/>
        <rFont val="細明體"/>
        <family val="3"/>
      </rPr>
      <t>括號係適用於講師</t>
    </r>
  </si>
  <si>
    <r>
      <t>(</t>
    </r>
    <r>
      <rPr>
        <b/>
        <sz val="14"/>
        <rFont val="Arial"/>
        <family val="2"/>
      </rPr>
      <t>五</t>
    </r>
    <r>
      <rPr>
        <b/>
        <sz val="14"/>
        <rFont val="Times New Roman"/>
        <family val="1"/>
      </rPr>
      <t>)</t>
    </r>
    <r>
      <rPr>
        <b/>
        <sz val="14"/>
        <rFont val="Arial"/>
        <family val="2"/>
      </rPr>
      <t>特殊學術榮譽、獲具公信力機構學術獎項</t>
    </r>
  </si>
  <si>
    <r>
      <rPr>
        <sz val="12"/>
        <rFont val="細明體"/>
        <family val="3"/>
      </rPr>
      <t>獲國家講座、國科會傑出研究獎或國際學術團體頒授學術成就獎</t>
    </r>
    <phoneticPr fontId="4" type="noConversion"/>
  </si>
  <si>
    <r>
      <rPr>
        <sz val="12"/>
        <rFont val="細明體"/>
        <family val="3"/>
      </rPr>
      <t>每獎項</t>
    </r>
    <phoneticPr fontId="4" type="noConversion"/>
  </si>
  <si>
    <r>
      <rPr>
        <sz val="12"/>
        <rFont val="細明體"/>
        <family val="3"/>
      </rPr>
      <t>獲得本校研究傑出獎或國內學術團體頒授學術成就獎</t>
    </r>
    <phoneticPr fontId="4" type="noConversion"/>
  </si>
  <si>
    <r>
      <t>(</t>
    </r>
    <r>
      <rPr>
        <b/>
        <sz val="14"/>
        <rFont val="Arial"/>
        <family val="2"/>
      </rPr>
      <t>六</t>
    </r>
    <r>
      <rPr>
        <b/>
        <sz val="14"/>
        <rFont val="Times New Roman"/>
        <family val="1"/>
      </rPr>
      <t>)</t>
    </r>
    <r>
      <rPr>
        <b/>
        <sz val="14"/>
        <rFont val="Arial"/>
        <family val="2"/>
      </rPr>
      <t>其他研究相關事項</t>
    </r>
  </si>
  <si>
    <r>
      <rPr>
        <sz val="14"/>
        <rFont val="細明體"/>
        <family val="3"/>
      </rPr>
      <t>研究大類得分小計</t>
    </r>
    <phoneticPr fontId="3" type="noConversion"/>
  </si>
  <si>
    <r>
      <rPr>
        <b/>
        <sz val="16"/>
        <rFont val="細明體"/>
        <family val="3"/>
      </rPr>
      <t>三、服務</t>
    </r>
    <phoneticPr fontId="5" type="noConversion"/>
  </si>
  <si>
    <r>
      <rPr>
        <sz val="16"/>
        <rFont val="細明體"/>
        <family val="3"/>
      </rPr>
      <t>備註</t>
    </r>
    <phoneticPr fontId="4" type="noConversion"/>
  </si>
  <si>
    <r>
      <rPr>
        <b/>
        <sz val="14"/>
        <rFont val="Arial"/>
        <family val="2"/>
      </rPr>
      <t>（一）校內行政</t>
    </r>
  </si>
  <si>
    <r>
      <rPr>
        <sz val="12"/>
        <rFont val="新細明體"/>
        <family val="1"/>
        <charset val="136"/>
      </rPr>
      <t>加分多寡由單位認定</t>
    </r>
    <phoneticPr fontId="5" type="noConversion"/>
  </si>
  <si>
    <r>
      <rPr>
        <b/>
        <sz val="14"/>
        <rFont val="細明體"/>
        <family val="3"/>
      </rPr>
      <t>（二）校內外專業服務</t>
    </r>
    <phoneticPr fontId="5" type="noConversion"/>
  </si>
  <si>
    <r>
      <rPr>
        <sz val="12"/>
        <rFont val="細明體"/>
        <family val="3"/>
        <charset val="136"/>
      </rPr>
      <t>加分多寡由單位（系院）認定</t>
    </r>
    <phoneticPr fontId="5" type="noConversion"/>
  </si>
  <si>
    <r>
      <rPr>
        <sz val="12"/>
        <rFont val="細明體"/>
        <family val="3"/>
        <charset val="136"/>
      </rPr>
      <t>加分多寡由單位（系院）認定</t>
    </r>
  </si>
  <si>
    <r>
      <rPr>
        <b/>
        <sz val="14"/>
        <rFont val="Arial"/>
        <family val="2"/>
      </rPr>
      <t>（三）服務為主之產學合作</t>
    </r>
  </si>
  <si>
    <r>
      <rPr>
        <b/>
        <sz val="14"/>
        <rFont val="Arial"/>
        <family val="2"/>
      </rPr>
      <t>（四）推廣教育</t>
    </r>
  </si>
  <si>
    <r>
      <rPr>
        <b/>
        <sz val="14"/>
        <rFont val="Arial"/>
        <family val="2"/>
      </rPr>
      <t>（五）其他校內事務</t>
    </r>
  </si>
  <si>
    <r>
      <rPr>
        <sz val="12"/>
        <rFont val="細明體"/>
        <family val="3"/>
      </rPr>
      <t>加分多寡由單位（系院校）認定</t>
    </r>
  </si>
  <si>
    <r>
      <rPr>
        <b/>
        <sz val="14"/>
        <rFont val="Arial"/>
        <family val="2"/>
      </rPr>
      <t>（六）其他服務相關事項</t>
    </r>
  </si>
  <si>
    <t>+3</t>
    <phoneticPr fontId="5" type="noConversion"/>
  </si>
  <si>
    <r>
      <rPr>
        <sz val="12"/>
        <rFont val="細明體"/>
        <family val="3"/>
      </rPr>
      <t>加分由系院認定</t>
    </r>
    <phoneticPr fontId="5" type="noConversion"/>
  </si>
  <si>
    <r>
      <rPr>
        <sz val="12"/>
        <rFont val="細明體"/>
        <family val="3"/>
        <charset val="136"/>
      </rPr>
      <t>加分多寡由主管認定</t>
    </r>
    <phoneticPr fontId="5" type="noConversion"/>
  </si>
  <si>
    <r>
      <rPr>
        <sz val="12"/>
        <rFont val="細明體"/>
        <family val="3"/>
        <charset val="136"/>
      </rPr>
      <t>加分多寡由秘書室認定</t>
    </r>
    <phoneticPr fontId="5" type="noConversion"/>
  </si>
  <si>
    <r>
      <rPr>
        <sz val="12"/>
        <rFont val="細明體"/>
        <family val="3"/>
        <charset val="136"/>
      </rPr>
      <t>加分多寡由秘書室或系認定</t>
    </r>
    <phoneticPr fontId="5" type="noConversion"/>
  </si>
  <si>
    <r>
      <rPr>
        <sz val="14"/>
        <rFont val="細明體"/>
        <family val="3"/>
      </rPr>
      <t>服務大類得分小計</t>
    </r>
    <phoneticPr fontId="3" type="noConversion"/>
  </si>
  <si>
    <r>
      <t>1</t>
    </r>
    <r>
      <rPr>
        <sz val="12"/>
        <rFont val="Arial"/>
        <family val="2"/>
      </rPr>
      <t>～</t>
    </r>
    <r>
      <rPr>
        <sz val="12"/>
        <rFont val="Times New Roman"/>
        <family val="1"/>
      </rPr>
      <t>3</t>
    </r>
  </si>
  <si>
    <r>
      <rPr>
        <sz val="12"/>
        <rFont val="細明體"/>
        <family val="3"/>
        <charset val="136"/>
      </rPr>
      <t>加分多寡由單位（系院校）認定</t>
    </r>
    <phoneticPr fontId="5" type="noConversion"/>
  </si>
  <si>
    <r>
      <rPr>
        <sz val="12"/>
        <rFont val="細明體"/>
        <family val="3"/>
      </rPr>
      <t>校級</t>
    </r>
    <r>
      <rPr>
        <sz val="12"/>
        <rFont val="Times New Roman"/>
        <family val="1"/>
      </rPr>
      <t xml:space="preserve">+10,
</t>
    </r>
    <r>
      <rPr>
        <sz val="12"/>
        <rFont val="細明體"/>
        <family val="3"/>
      </rPr>
      <t>院系級</t>
    </r>
    <r>
      <rPr>
        <sz val="12"/>
        <rFont val="Times New Roman"/>
        <family val="1"/>
      </rPr>
      <t>+5</t>
    </r>
    <phoneticPr fontId="5" type="noConversion"/>
  </si>
  <si>
    <r>
      <rPr>
        <sz val="12"/>
        <rFont val="細明體"/>
        <family val="3"/>
        <charset val="136"/>
      </rPr>
      <t>校級</t>
    </r>
    <r>
      <rPr>
        <sz val="12"/>
        <rFont val="Times New Roman"/>
        <family val="1"/>
      </rPr>
      <t xml:space="preserve">+5,
</t>
    </r>
    <r>
      <rPr>
        <sz val="12"/>
        <rFont val="細明體"/>
        <family val="3"/>
      </rPr>
      <t>院系級</t>
    </r>
    <r>
      <rPr>
        <sz val="12"/>
        <rFont val="Times New Roman"/>
        <family val="1"/>
      </rPr>
      <t>+2</t>
    </r>
    <phoneticPr fontId="5" type="noConversion"/>
  </si>
  <si>
    <r>
      <rPr>
        <b/>
        <sz val="15"/>
        <rFont val="細明體"/>
        <family val="3"/>
      </rPr>
      <t>四、輔導</t>
    </r>
    <phoneticPr fontId="3" type="noConversion"/>
  </si>
  <si>
    <r>
      <rPr>
        <sz val="16"/>
        <rFont val="細明體"/>
        <family val="3"/>
      </rPr>
      <t>備註</t>
    </r>
    <phoneticPr fontId="22" type="noConversion"/>
  </si>
  <si>
    <r>
      <rPr>
        <b/>
        <sz val="14"/>
        <rFont val="Arial"/>
        <family val="2"/>
      </rPr>
      <t>（一）輔導行政</t>
    </r>
  </si>
  <si>
    <r>
      <rPr>
        <sz val="12"/>
        <rFont val="Arial"/>
        <family val="2"/>
      </rPr>
      <t>學年</t>
    </r>
  </si>
  <si>
    <r>
      <rPr>
        <sz val="12"/>
        <color indexed="48"/>
        <rFont val="新細明體"/>
        <family val="1"/>
        <charset val="136"/>
      </rPr>
      <t>擔任導師是包括在職班</t>
    </r>
  </si>
  <si>
    <r>
      <rPr>
        <b/>
        <sz val="14"/>
        <rFont val="Arial"/>
        <family val="2"/>
      </rPr>
      <t>（二）學務與輔導創新</t>
    </r>
  </si>
  <si>
    <r>
      <rPr>
        <b/>
        <sz val="14"/>
        <rFont val="Arial"/>
        <family val="2"/>
      </rPr>
      <t>（三）生活、學習、競賽輔導</t>
    </r>
  </si>
  <si>
    <r>
      <rPr>
        <b/>
        <sz val="14"/>
        <rFont val="Arial"/>
        <family val="2"/>
      </rPr>
      <t>（四）其他有關輔導工作績效卓著者</t>
    </r>
  </si>
  <si>
    <r>
      <rPr>
        <sz val="14"/>
        <rFont val="細明體"/>
        <family val="3"/>
      </rPr>
      <t>輔導大類得分小計</t>
    </r>
    <phoneticPr fontId="3" type="noConversion"/>
  </si>
  <si>
    <r>
      <rPr>
        <sz val="10"/>
        <rFont val="細明體"/>
        <family val="3"/>
      </rPr>
      <t>括號係適用於續開課程</t>
    </r>
    <phoneticPr fontId="22" type="noConversion"/>
  </si>
  <si>
    <t>4</t>
    <phoneticPr fontId="3" type="noConversion"/>
  </si>
  <si>
    <t>經系務會議通過</t>
    <phoneticPr fontId="3" type="noConversion"/>
  </si>
  <si>
    <r>
      <rPr>
        <sz val="12"/>
        <rFont val="細明體"/>
        <family val="3"/>
      </rPr>
      <t>備註</t>
    </r>
    <phoneticPr fontId="3" type="noConversion"/>
  </si>
  <si>
    <r>
      <rPr>
        <sz val="12"/>
        <rFont val="新細明體"/>
        <family val="1"/>
        <charset val="136"/>
      </rPr>
      <t>專題競賽等活動需經系務會議通過</t>
    </r>
    <phoneticPr fontId="3" type="noConversion"/>
  </si>
  <si>
    <t>獎項由教務處認定</t>
    <phoneticPr fontId="3" type="noConversion"/>
  </si>
  <si>
    <t>每獎項</t>
    <phoneticPr fontId="3" type="noConversion"/>
  </si>
  <si>
    <t>其他經系、院教評會認定之教學優異事項</t>
    <phoneticPr fontId="3" type="noConversion"/>
  </si>
  <si>
    <t>其他經教務處認定之教學優異事項</t>
    <phoneticPr fontId="3" type="noConversion"/>
  </si>
  <si>
    <t>教務處</t>
    <phoneticPr fontId="3" type="noConversion"/>
  </si>
  <si>
    <t>□ 一年</t>
    <phoneticPr fontId="24" type="noConversion"/>
  </si>
  <si>
    <t>□ 三年</t>
    <phoneticPr fontId="24" type="noConversion"/>
  </si>
  <si>
    <t>□ 五年</t>
    <phoneticPr fontId="24" type="noConversion"/>
  </si>
  <si>
    <t>□ 其他：</t>
    <phoneticPr fontId="3" type="noConversion"/>
  </si>
  <si>
    <r>
      <t>(</t>
    </r>
    <r>
      <rPr>
        <sz val="12"/>
        <rFont val="細明體"/>
        <family val="3"/>
      </rPr>
      <t>通過</t>
    </r>
    <r>
      <rPr>
        <sz val="12"/>
        <rFont val="Times New Roman"/>
        <family val="1"/>
      </rPr>
      <t>)+15/
(</t>
    </r>
    <r>
      <rPr>
        <sz val="12"/>
        <rFont val="細明體"/>
        <family val="3"/>
      </rPr>
      <t>未通過</t>
    </r>
    <r>
      <rPr>
        <sz val="12"/>
        <rFont val="Times New Roman"/>
        <family val="1"/>
      </rPr>
      <t>)+5</t>
    </r>
    <phoneticPr fontId="5" type="noConversion"/>
  </si>
  <si>
    <t>註冊課務組</t>
  </si>
  <si>
    <t>註冊課務組</t>
    <phoneticPr fontId="3" type="noConversion"/>
  </si>
  <si>
    <r>
      <rPr>
        <sz val="12"/>
        <color theme="1"/>
        <rFont val="新細明體"/>
        <family val="1"/>
        <charset val="136"/>
      </rPr>
      <t>每學年最多</t>
    </r>
    <r>
      <rPr>
        <sz val="12"/>
        <color theme="1"/>
        <rFont val="Times New Roman"/>
        <family val="1"/>
      </rPr>
      <t>1.5</t>
    </r>
    <r>
      <rPr>
        <sz val="12"/>
        <color theme="1"/>
        <rFont val="新細明體"/>
        <family val="1"/>
        <charset val="136"/>
      </rPr>
      <t>分</t>
    </r>
    <r>
      <rPr>
        <sz val="12"/>
        <color theme="1"/>
        <rFont val="Times New Roman"/>
        <family val="1"/>
      </rPr>
      <t>(3</t>
    </r>
    <r>
      <rPr>
        <sz val="12"/>
        <color theme="1"/>
        <rFont val="新細明體"/>
        <family val="1"/>
        <charset val="136"/>
      </rPr>
      <t>名計算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</si>
  <si>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每學年最多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分</t>
    </r>
    <r>
      <rPr>
        <sz val="12"/>
        <color theme="1"/>
        <rFont val="Times New Roman"/>
        <family val="1"/>
      </rPr>
      <t>(3</t>
    </r>
    <r>
      <rPr>
        <sz val="12"/>
        <color theme="1"/>
        <rFont val="新細明體"/>
        <family val="1"/>
        <charset val="136"/>
      </rPr>
      <t>名計算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</si>
  <si>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細明體"/>
        <family val="3"/>
      </rPr>
      <t>每學年最多</t>
    </r>
    <r>
      <rPr>
        <sz val="12"/>
        <color theme="1"/>
        <rFont val="Times New Roman"/>
        <family val="1"/>
      </rPr>
      <t>8</t>
    </r>
    <r>
      <rPr>
        <sz val="12"/>
        <color theme="1"/>
        <rFont val="細明體"/>
        <family val="3"/>
      </rPr>
      <t>分</t>
    </r>
    <r>
      <rPr>
        <sz val="12"/>
        <color theme="1"/>
        <rFont val="Times New Roman"/>
        <family val="1"/>
      </rPr>
      <t>(2</t>
    </r>
    <r>
      <rPr>
        <sz val="12"/>
        <color theme="1"/>
        <rFont val="細明體"/>
        <family val="3"/>
      </rPr>
      <t>名計算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</si>
  <si>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每學年最多</t>
    </r>
    <r>
      <rPr>
        <sz val="12"/>
        <color theme="1"/>
        <rFont val="Times New Roman"/>
        <family val="1"/>
      </rPr>
      <t>2.5</t>
    </r>
    <r>
      <rPr>
        <sz val="12"/>
        <color theme="1"/>
        <rFont val="新細明體"/>
        <family val="1"/>
        <charset val="136"/>
      </rPr>
      <t>分</t>
    </r>
    <r>
      <rPr>
        <sz val="12"/>
        <color theme="1"/>
        <rFont val="Times New Roman"/>
        <family val="1"/>
      </rPr>
      <t>(10</t>
    </r>
    <r>
      <rPr>
        <sz val="12"/>
        <color theme="1"/>
        <rFont val="新細明體"/>
        <family val="1"/>
        <charset val="136"/>
      </rPr>
      <t>名計算</t>
    </r>
    <r>
      <rPr>
        <sz val="12"/>
        <color theme="1"/>
        <rFont val="Times New Roman"/>
        <family val="1"/>
      </rPr>
      <t xml:space="preserve">)                               </t>
    </r>
    <r>
      <rPr>
        <sz val="12"/>
        <color indexed="39"/>
        <rFont val="新細明體"/>
        <family val="1"/>
        <charset val="136"/>
      </rPr>
      <t/>
    </r>
    <phoneticPr fontId="3" type="noConversion"/>
  </si>
  <si>
    <r>
      <rPr>
        <sz val="12"/>
        <color theme="1"/>
        <rFont val="新細明體"/>
        <family val="1"/>
        <charset val="136"/>
      </rPr>
      <t>每學年最多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分</t>
    </r>
    <r>
      <rPr>
        <sz val="12"/>
        <color theme="1"/>
        <rFont val="Times New Roman"/>
        <family val="1"/>
      </rPr>
      <t>(10</t>
    </r>
    <r>
      <rPr>
        <sz val="12"/>
        <color theme="1"/>
        <rFont val="新細明體"/>
        <family val="1"/>
        <charset val="136"/>
      </rPr>
      <t>名計算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</si>
  <si>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每學年最多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分</t>
    </r>
    <r>
      <rPr>
        <sz val="12"/>
        <color theme="1"/>
        <rFont val="Times New Roman"/>
        <family val="1"/>
      </rPr>
      <t>(2</t>
    </r>
    <r>
      <rPr>
        <sz val="12"/>
        <color theme="1"/>
        <rFont val="新細明體"/>
        <family val="1"/>
        <charset val="136"/>
      </rPr>
      <t>名計算</t>
    </r>
    <r>
      <rPr>
        <sz val="12"/>
        <color theme="1"/>
        <rFont val="Times New Roman"/>
        <family val="1"/>
      </rPr>
      <t>)</t>
    </r>
    <phoneticPr fontId="3" type="noConversion"/>
  </si>
  <si>
    <t>教學成果獲本校或校外獎勵</t>
    <phoneticPr fontId="3" type="noConversion"/>
  </si>
  <si>
    <r>
      <t>10(</t>
    </r>
    <r>
      <rPr>
        <sz val="12"/>
        <color indexed="9"/>
        <rFont val="新細明體"/>
        <family val="1"/>
        <charset val="136"/>
      </rPr>
      <t>校內</t>
    </r>
    <r>
      <rPr>
        <sz val="12"/>
        <color indexed="9"/>
        <rFont val="Times New Roman"/>
        <family val="1"/>
      </rPr>
      <t>)
20(</t>
    </r>
    <r>
      <rPr>
        <sz val="12"/>
        <color indexed="9"/>
        <rFont val="新細明體"/>
        <family val="1"/>
        <charset val="136"/>
      </rPr>
      <t>校外</t>
    </r>
    <r>
      <rPr>
        <sz val="12"/>
        <color indexed="9"/>
        <rFont val="Times New Roman"/>
        <family val="1"/>
      </rPr>
      <t>)
20(</t>
    </r>
    <r>
      <rPr>
        <sz val="12"/>
        <color indexed="9"/>
        <rFont val="新細明體"/>
        <family val="1"/>
        <charset val="136"/>
      </rPr>
      <t>教學優良教師</t>
    </r>
    <r>
      <rPr>
        <sz val="12"/>
        <color indexed="9"/>
        <rFont val="Times New Roman"/>
        <family val="1"/>
      </rPr>
      <t>)</t>
    </r>
    <phoneticPr fontId="3" type="noConversion"/>
  </si>
  <si>
    <r>
      <rPr>
        <b/>
        <sz val="18"/>
        <color indexed="9"/>
        <rFont val="細明體"/>
        <family val="3"/>
      </rPr>
      <t>大同大學各學院、中心教師評鑑項目及計分標準</t>
    </r>
    <r>
      <rPr>
        <b/>
        <sz val="18"/>
        <color indexed="9"/>
        <rFont val="Times New Roman"/>
        <family val="1"/>
      </rPr>
      <t xml:space="preserve"> </t>
    </r>
    <r>
      <rPr>
        <b/>
        <sz val="18"/>
        <color indexed="17"/>
        <rFont val="Times New Roman"/>
        <family val="1"/>
      </rPr>
      <t>(112</t>
    </r>
    <r>
      <rPr>
        <b/>
        <sz val="18"/>
        <color indexed="17"/>
        <rFont val="細明體"/>
        <family val="3"/>
      </rPr>
      <t>修正版</t>
    </r>
    <r>
      <rPr>
        <b/>
        <sz val="18"/>
        <color indexed="17"/>
        <rFont val="Times New Roman"/>
        <family val="1"/>
      </rPr>
      <t>)</t>
    </r>
    <phoneticPr fontId="3" type="noConversion"/>
  </si>
  <si>
    <r>
      <rPr>
        <b/>
        <sz val="20"/>
        <color indexed="9"/>
        <rFont val="細明體"/>
        <family val="3"/>
      </rPr>
      <t>大同大學各學院、中心教師評鑑項目及計分標準</t>
    </r>
    <r>
      <rPr>
        <b/>
        <sz val="20"/>
        <color rgb="FFFF0000"/>
        <rFont val="Times New Roman"/>
        <family val="1"/>
      </rPr>
      <t xml:space="preserve"> (112</t>
    </r>
    <r>
      <rPr>
        <b/>
        <sz val="20"/>
        <color rgb="FFFF0000"/>
        <rFont val="細明體"/>
        <family val="3"/>
      </rPr>
      <t>修正版</t>
    </r>
    <r>
      <rPr>
        <b/>
        <sz val="20"/>
        <color rgb="FFFF0000"/>
        <rFont val="Times New Roman"/>
        <family val="1"/>
      </rPr>
      <t>)</t>
    </r>
    <phoneticPr fontId="4" type="noConversion"/>
  </si>
  <si>
    <r>
      <rPr>
        <b/>
        <sz val="18"/>
        <rFont val="細明體"/>
        <family val="3"/>
      </rPr>
      <t>大同大學各學院、中心教師評鑑項目及計分標準</t>
    </r>
    <r>
      <rPr>
        <b/>
        <sz val="18"/>
        <rFont val="Times New Roman"/>
        <family val="1"/>
      </rPr>
      <t xml:space="preserve">  </t>
    </r>
    <r>
      <rPr>
        <b/>
        <sz val="18"/>
        <color rgb="FFFF0000"/>
        <rFont val="Times New Roman"/>
        <family val="1"/>
      </rPr>
      <t>(112</t>
    </r>
    <r>
      <rPr>
        <b/>
        <sz val="18"/>
        <color rgb="FFFF0000"/>
        <rFont val="細明體"/>
        <family val="3"/>
      </rPr>
      <t>修正版</t>
    </r>
    <r>
      <rPr>
        <b/>
        <sz val="18"/>
        <color rgb="FFFF0000"/>
        <rFont val="Times New Roman"/>
        <family val="1"/>
      </rPr>
      <t>)</t>
    </r>
    <phoneticPr fontId="5" type="noConversion"/>
  </si>
  <si>
    <r>
      <rPr>
        <b/>
        <sz val="18"/>
        <color indexed="9"/>
        <rFont val="細明體"/>
        <family val="3"/>
      </rPr>
      <t>大同大學各學院、中心教師評鑑項目及計分標準</t>
    </r>
    <r>
      <rPr>
        <b/>
        <sz val="18"/>
        <color rgb="FFFF0000"/>
        <rFont val="Times New Roman"/>
        <family val="1"/>
      </rPr>
      <t xml:space="preserve">  (112</t>
    </r>
    <r>
      <rPr>
        <b/>
        <sz val="18"/>
        <color rgb="FFFF0000"/>
        <rFont val="細明體"/>
        <family val="3"/>
      </rPr>
      <t>修正版</t>
    </r>
    <r>
      <rPr>
        <b/>
        <sz val="18"/>
        <color rgb="FFFF0000"/>
        <rFont val="Times New Roman"/>
        <family val="1"/>
      </rPr>
      <t>)</t>
    </r>
    <phoneticPr fontId="3" type="noConversion"/>
  </si>
  <si>
    <t>資料驗證單位</t>
  </si>
  <si>
    <r>
      <rPr>
        <sz val="12"/>
        <rFont val="Arial"/>
        <family val="2"/>
      </rPr>
      <t>計算單位</t>
    </r>
  </si>
  <si>
    <t>校務資料庫管理系統</t>
  </si>
  <si>
    <t>綜企組</t>
  </si>
  <si>
    <r>
      <rPr>
        <sz val="12"/>
        <color indexed="9"/>
        <rFont val="新細明體"/>
        <family val="1"/>
        <charset val="136"/>
      </rPr>
      <t>發表學術專書</t>
    </r>
  </si>
  <si>
    <r>
      <rPr>
        <sz val="12"/>
        <color indexed="9"/>
        <rFont val="新細明體"/>
        <family val="1"/>
        <charset val="136"/>
      </rPr>
      <t>發表學術專書之章節</t>
    </r>
  </si>
  <si>
    <t>研推組</t>
    <phoneticPr fontId="3" type="noConversion"/>
  </si>
  <si>
    <t>研推組</t>
    <phoneticPr fontId="3" type="noConversion"/>
  </si>
  <si>
    <t>研推組</t>
    <phoneticPr fontId="3" type="noConversion"/>
  </si>
  <si>
    <t>系所</t>
    <phoneticPr fontId="3" type="noConversion"/>
  </si>
  <si>
    <t>體育室</t>
    <phoneticPr fontId="3" type="noConversion"/>
  </si>
  <si>
    <t>每次</t>
  </si>
  <si>
    <t>個人</t>
    <phoneticPr fontId="4" type="noConversion"/>
  </si>
  <si>
    <t>個人</t>
    <phoneticPr fontId="4" type="noConversion"/>
  </si>
  <si>
    <t>每篇</t>
    <phoneticPr fontId="4" type="noConversion"/>
  </si>
  <si>
    <t>每次</t>
    <phoneticPr fontId="4" type="noConversion"/>
  </si>
  <si>
    <r>
      <rPr>
        <sz val="12"/>
        <color theme="1"/>
        <rFont val="細明體"/>
        <family val="3"/>
      </rPr>
      <t>括號係適用於講師及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</rPr>
      <t>年內新進教師</t>
    </r>
    <phoneticPr fontId="3" type="noConversion"/>
  </si>
  <si>
    <r>
      <rPr>
        <sz val="12"/>
        <color theme="1"/>
        <rFont val="細明體"/>
        <family val="3"/>
        <charset val="136"/>
      </rPr>
      <t>限適用於講師</t>
    </r>
    <phoneticPr fontId="4" type="noConversion"/>
  </si>
  <si>
    <t>校務資料庫管理系統</t>
    <phoneticPr fontId="3" type="noConversion"/>
  </si>
  <si>
    <t>綜企組</t>
    <phoneticPr fontId="3" type="noConversion"/>
  </si>
  <si>
    <t>綜企組</t>
    <phoneticPr fontId="3" type="noConversion"/>
  </si>
  <si>
    <t>校務資料庫管理系統</t>
    <phoneticPr fontId="3" type="noConversion"/>
  </si>
  <si>
    <t>每專利</t>
  </si>
  <si>
    <t>每項</t>
  </si>
  <si>
    <t>每項</t>
    <phoneticPr fontId="4" type="noConversion"/>
  </si>
  <si>
    <t>校務資料庫管理系統</t>
    <phoneticPr fontId="3" type="noConversion"/>
  </si>
  <si>
    <t>研推組</t>
    <phoneticPr fontId="3" type="noConversion"/>
  </si>
  <si>
    <t>研推組</t>
    <phoneticPr fontId="3" type="noConversion"/>
  </si>
  <si>
    <t>每案</t>
  </si>
  <si>
    <t>個人及校務資料庫管理系統</t>
    <phoneticPr fontId="3" type="noConversion"/>
  </si>
  <si>
    <t>個人及校務資料庫管理系統</t>
    <phoneticPr fontId="3" type="noConversion"/>
  </si>
  <si>
    <t>系所</t>
    <phoneticPr fontId="3" type="noConversion"/>
  </si>
  <si>
    <t>個人</t>
    <phoneticPr fontId="3" type="noConversion"/>
  </si>
  <si>
    <t>個人</t>
    <phoneticPr fontId="3" type="noConversion"/>
  </si>
  <si>
    <t>參與研發處舉辦之產學研討會</t>
    <phoneticPr fontId="4" type="noConversion"/>
  </si>
  <si>
    <t>參與並發表研發處舉辦之產學研討會</t>
    <phoneticPr fontId="4" type="noConversion"/>
  </si>
  <si>
    <t>參與校內育成中心廠商培育</t>
  </si>
  <si>
    <t>根據所列舉研究相關事項</t>
    <phoneticPr fontId="4" type="noConversion"/>
  </si>
  <si>
    <t>任何計畫案(包括國科會委託計畫、建教案) 金額≧30萬者</t>
    <phoneticPr fontId="4" type="noConversion"/>
  </si>
  <si>
    <t>任何計畫案(包括國科會委託計畫、建教案) 10萬≦金額＜30萬者</t>
  </si>
  <si>
    <t>任何計畫案(包括國科會委託計畫、建教案、國科會補助大專學生專題研究計畫) 金額10萬(不含)以下者(講師不限金額)</t>
    <phoneticPr fontId="4" type="noConversion"/>
  </si>
  <si>
    <t>校內基礎案</t>
    <phoneticPr fontId="4" type="noConversion"/>
  </si>
  <si>
    <t>個人</t>
    <phoneticPr fontId="3" type="noConversion"/>
  </si>
  <si>
    <t>5</t>
    <phoneticPr fontId="4" type="noConversion"/>
  </si>
  <si>
    <t>+10</t>
    <phoneticPr fontId="4" type="noConversion"/>
  </si>
  <si>
    <t>每家</t>
  </si>
  <si>
    <r>
      <rPr>
        <sz val="12"/>
        <color indexed="9"/>
        <rFont val="新細明體"/>
        <family val="1"/>
        <charset val="136"/>
      </rPr>
      <t>研發處育成中心</t>
    </r>
  </si>
  <si>
    <r>
      <rPr>
        <sz val="12"/>
        <color indexed="9"/>
        <rFont val="新細明體"/>
        <family val="1"/>
        <charset val="136"/>
      </rPr>
      <t>個人</t>
    </r>
  </si>
  <si>
    <r>
      <rPr>
        <sz val="12"/>
        <color indexed="9"/>
        <rFont val="新細明體"/>
        <family val="1"/>
        <charset val="136"/>
      </rPr>
      <t>研發處各組/中心</t>
    </r>
    <phoneticPr fontId="3" type="noConversion"/>
  </si>
  <si>
    <t>無故不出席校內重要會議</t>
  </si>
  <si>
    <t>人事室</t>
  </si>
  <si>
    <t>執行院、系所委辦之各項活動</t>
  </si>
  <si>
    <t>各單位</t>
  </si>
  <si>
    <t>經主管認定之服務項目</t>
  </si>
  <si>
    <t>秘書室</t>
  </si>
  <si>
    <t>每門</t>
  </si>
  <si>
    <t>協助校友聯繫</t>
  </si>
  <si>
    <t>每學年</t>
  </si>
  <si>
    <t>人事室/各單位</t>
  </si>
  <si>
    <t>協助全校性各項考試監考（不含期中、期末）</t>
  </si>
  <si>
    <t>擔任校董事</t>
  </si>
  <si>
    <t>(校內各項)全校性活動之籌備工作</t>
  </si>
  <si>
    <t>全校性計畫之申請與執行(獎補助計畫，教卓計畫，邁頂計畫)</t>
  </si>
  <si>
    <t>相關單位</t>
  </si>
  <si>
    <t>協助本校教師修改或潤飾論文</t>
  </si>
  <si>
    <t>推廣教育中心</t>
  </si>
  <si>
    <t>每小時</t>
  </si>
  <si>
    <t>研發處</t>
  </si>
  <si>
    <t>每件</t>
  </si>
  <si>
    <t>長期參與建教合作服務</t>
  </si>
  <si>
    <t>每次/每期</t>
  </si>
  <si>
    <t>每次/每年</t>
  </si>
  <si>
    <t>兼任一級主管、主秘(含)以上之行政職務</t>
  </si>
  <si>
    <t>兼任二級主管之行政職務</t>
  </si>
  <si>
    <t>兼任校長特別助理或各處顧問</t>
  </si>
  <si>
    <r>
      <rPr>
        <sz val="12"/>
        <rFont val="細明體"/>
        <family val="3"/>
        <charset val="136"/>
      </rPr>
      <t>註冊課務組</t>
    </r>
    <phoneticPr fontId="3" type="noConversion"/>
  </si>
  <si>
    <r>
      <rPr>
        <sz val="12"/>
        <rFont val="細明體"/>
        <family val="3"/>
        <charset val="136"/>
      </rPr>
      <t>註冊課務組</t>
    </r>
    <phoneticPr fontId="3" type="noConversion"/>
  </si>
  <si>
    <t>校外兼課兼職未報核</t>
  </si>
  <si>
    <t>各系/人事室</t>
  </si>
  <si>
    <t>監考時因疏忽致影響考生權益</t>
  </si>
  <si>
    <r>
      <rPr>
        <sz val="12"/>
        <rFont val="細明體"/>
        <family val="3"/>
      </rPr>
      <t>規劃並參與各教學單位認定之教學活動</t>
    </r>
    <phoneticPr fontId="3" type="noConversion"/>
  </si>
  <si>
    <r>
      <rPr>
        <sz val="12"/>
        <rFont val="細明體"/>
        <family val="3"/>
      </rPr>
      <t>每學年參加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次或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小時以上教師成長學習活動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需有學習護照或其他文件證明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</si>
  <si>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</rPr>
      <t>教發中心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個人</t>
    </r>
    <phoneticPr fontId="3" type="noConversion"/>
  </si>
  <si>
    <r>
      <rPr>
        <sz val="12"/>
        <rFont val="細明體"/>
        <family val="3"/>
      </rPr>
      <t>規劃主持全校性教學改進計畫</t>
    </r>
    <phoneticPr fontId="3" type="noConversion"/>
  </si>
  <si>
    <r>
      <rPr>
        <sz val="12"/>
        <rFont val="細明體"/>
        <family val="3"/>
      </rPr>
      <t>教務處</t>
    </r>
    <phoneticPr fontId="3" type="noConversion"/>
  </si>
  <si>
    <r>
      <rPr>
        <sz val="12"/>
        <rFont val="細明體"/>
        <family val="3"/>
      </rPr>
      <t>每計畫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每年</t>
    </r>
    <phoneticPr fontId="3" type="noConversion"/>
  </si>
  <si>
    <r>
      <rPr>
        <sz val="12"/>
        <rFont val="細明體"/>
        <family val="3"/>
      </rPr>
      <t>申請、執行校外獎助教學改進計畫者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通過、未通過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</si>
  <si>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</rPr>
      <t>教學單位</t>
    </r>
    <phoneticPr fontId="3" type="noConversion"/>
  </si>
  <si>
    <r>
      <rPr>
        <sz val="12"/>
        <rFont val="細明體"/>
        <family val="3"/>
      </rPr>
      <t>每學期每項</t>
    </r>
    <phoneticPr fontId="3" type="noConversion"/>
  </si>
  <si>
    <r>
      <rPr>
        <sz val="12"/>
        <rFont val="細明體"/>
        <family val="3"/>
      </rPr>
      <t>學年</t>
    </r>
    <phoneticPr fontId="3" type="noConversion"/>
  </si>
  <si>
    <r>
      <rPr>
        <sz val="12"/>
        <rFont val="細明體"/>
        <family val="3"/>
      </rPr>
      <t>個人</t>
    </r>
    <phoneticPr fontId="3" type="noConversion"/>
  </si>
  <si>
    <r>
      <rPr>
        <sz val="12"/>
        <rFont val="細明體"/>
        <family val="3"/>
      </rPr>
      <t>每獎項</t>
    </r>
    <phoneticPr fontId="3" type="noConversion"/>
  </si>
  <si>
    <r>
      <rPr>
        <sz val="12"/>
        <rFont val="細明體"/>
        <family val="3"/>
      </rPr>
      <t>每一事蹟</t>
    </r>
    <phoneticPr fontId="3" type="noConversion"/>
  </si>
  <si>
    <r>
      <rPr>
        <sz val="12"/>
        <color theme="1"/>
        <rFont val="細明體"/>
        <family val="3"/>
        <charset val="136"/>
      </rPr>
      <t>教學成果獲教育部、其它專業學術團體重要獎勵</t>
    </r>
    <phoneticPr fontId="3" type="noConversion"/>
  </si>
  <si>
    <r>
      <rPr>
        <sz val="12"/>
        <rFont val="細明體"/>
        <family val="3"/>
      </rPr>
      <t>各單位</t>
    </r>
    <phoneticPr fontId="3" type="noConversion"/>
  </si>
  <si>
    <r>
      <rPr>
        <sz val="12"/>
        <rFont val="細明體"/>
        <family val="3"/>
      </rPr>
      <t>學期</t>
    </r>
    <phoneticPr fontId="3" type="noConversion"/>
  </si>
  <si>
    <r>
      <rPr>
        <sz val="12"/>
        <rFont val="細明體"/>
        <family val="3"/>
      </rPr>
      <t>學期</t>
    </r>
    <phoneticPr fontId="3" type="noConversion"/>
  </si>
  <si>
    <r>
      <rPr>
        <sz val="12"/>
        <rFont val="細明體"/>
        <family val="3"/>
      </rPr>
      <t>滿足基本授課時數</t>
    </r>
    <phoneticPr fontId="3" type="noConversion"/>
  </si>
  <si>
    <r>
      <rPr>
        <sz val="12"/>
        <rFont val="細明體"/>
        <family val="3"/>
      </rPr>
      <t>繳交期中預警學生名單並有輔導紀錄</t>
    </r>
    <phoneticPr fontId="3" type="noConversion"/>
  </si>
  <si>
    <r>
      <rPr>
        <sz val="12"/>
        <rFont val="細明體"/>
        <family val="3"/>
      </rPr>
      <t>註冊課務組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各系</t>
    </r>
    <phoneticPr fontId="3" type="noConversion"/>
  </si>
  <si>
    <r>
      <rPr>
        <sz val="12"/>
        <rFont val="細明體"/>
        <family val="3"/>
      </rPr>
      <t>如期繳交學生學期成績</t>
    </r>
    <phoneticPr fontId="3" type="noConversion"/>
  </si>
  <si>
    <r>
      <rPr>
        <sz val="12"/>
        <rFont val="細明體"/>
        <family val="3"/>
      </rPr>
      <t>學期成績送出後未更改者</t>
    </r>
    <phoneticPr fontId="3" type="noConversion"/>
  </si>
  <si>
    <t>各系</t>
  </si>
  <si>
    <t>學期</t>
    <phoneticPr fontId="3" type="noConversion"/>
  </si>
  <si>
    <r>
      <rPr>
        <sz val="12"/>
        <color theme="1"/>
        <rFont val="細明體"/>
        <family val="3"/>
        <charset val="136"/>
      </rPr>
      <t>指導學生完成專題，學士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</rPr>
      <t>一般</t>
    </r>
    <r>
      <rPr>
        <sz val="12"/>
        <color theme="1"/>
        <rFont val="Times New Roman"/>
        <family val="1"/>
      </rPr>
      <t>)</t>
    </r>
    <phoneticPr fontId="24" type="noConversion"/>
  </si>
  <si>
    <r>
      <rPr>
        <sz val="12"/>
        <rFont val="細明體"/>
        <family val="3"/>
        <charset val="136"/>
      </rPr>
      <t>每名每學年</t>
    </r>
    <phoneticPr fontId="24" type="noConversion"/>
  </si>
  <si>
    <r>
      <rPr>
        <sz val="12"/>
        <color theme="1"/>
        <rFont val="細明體"/>
        <family val="3"/>
        <charset val="136"/>
      </rPr>
      <t>指導學生完成專題，學士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</rPr>
      <t>產業相關</t>
    </r>
    <r>
      <rPr>
        <sz val="12"/>
        <color theme="1"/>
        <rFont val="Times New Roman"/>
        <family val="1"/>
      </rPr>
      <t>)</t>
    </r>
    <phoneticPr fontId="24" type="noConversion"/>
  </si>
  <si>
    <r>
      <rPr>
        <sz val="12"/>
        <rFont val="細明體"/>
        <family val="3"/>
        <charset val="136"/>
      </rPr>
      <t>個人</t>
    </r>
    <phoneticPr fontId="3" type="noConversion"/>
  </si>
  <si>
    <r>
      <rPr>
        <sz val="12"/>
        <rFont val="細明體"/>
        <family val="3"/>
        <charset val="136"/>
      </rPr>
      <t>每名每學年</t>
    </r>
    <phoneticPr fontId="3" type="noConversion"/>
  </si>
  <si>
    <r>
      <rPr>
        <sz val="12"/>
        <color theme="1"/>
        <rFont val="細明體"/>
        <family val="3"/>
        <charset val="136"/>
      </rPr>
      <t>指導學生完成論文，碩士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</rPr>
      <t>一般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</si>
  <si>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個人</t>
    </r>
    <phoneticPr fontId="3" type="noConversion"/>
  </si>
  <si>
    <r>
      <rPr>
        <sz val="12"/>
        <color theme="1"/>
        <rFont val="細明體"/>
        <family val="3"/>
        <charset val="136"/>
      </rPr>
      <t>指導學生完成論文，碩士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</rPr>
      <t>產業相關</t>
    </r>
    <r>
      <rPr>
        <sz val="12"/>
        <color theme="1"/>
        <rFont val="Times New Roman"/>
        <family val="1"/>
      </rPr>
      <t>)</t>
    </r>
    <phoneticPr fontId="24" type="noConversion"/>
  </si>
  <si>
    <r>
      <rPr>
        <sz val="12"/>
        <rFont val="細明體"/>
        <family val="3"/>
        <charset val="136"/>
      </rPr>
      <t>每名每學年</t>
    </r>
    <phoneticPr fontId="24" type="noConversion"/>
  </si>
  <si>
    <r>
      <rPr>
        <sz val="12"/>
        <color theme="1"/>
        <rFont val="細明體"/>
        <family val="3"/>
        <charset val="136"/>
      </rPr>
      <t>指導學生完成論文，博士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</rPr>
      <t>一般</t>
    </r>
    <r>
      <rPr>
        <sz val="12"/>
        <color theme="1"/>
        <rFont val="Times New Roman"/>
        <family val="1"/>
      </rPr>
      <t>)</t>
    </r>
    <phoneticPr fontId="24" type="noConversion"/>
  </si>
  <si>
    <r>
      <rPr>
        <sz val="12"/>
        <rFont val="細明體"/>
        <family val="3"/>
        <charset val="136"/>
      </rPr>
      <t>每名每學年</t>
    </r>
    <phoneticPr fontId="24" type="noConversion"/>
  </si>
  <si>
    <r>
      <rPr>
        <sz val="12"/>
        <color theme="1"/>
        <rFont val="細明體"/>
        <family val="3"/>
        <charset val="136"/>
      </rPr>
      <t>指導學生完成論文，博士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</rPr>
      <t>產業相關</t>
    </r>
    <r>
      <rPr>
        <sz val="12"/>
        <color theme="1"/>
        <rFont val="Times New Roman"/>
        <family val="1"/>
      </rPr>
      <t>)</t>
    </r>
    <phoneticPr fontId="24" type="noConversion"/>
  </si>
  <si>
    <r>
      <rPr>
        <sz val="12"/>
        <rFont val="細明體"/>
        <family val="3"/>
        <charset val="136"/>
      </rPr>
      <t>個人</t>
    </r>
    <phoneticPr fontId="3" type="noConversion"/>
  </si>
  <si>
    <r>
      <rPr>
        <sz val="12"/>
        <rFont val="細明體"/>
        <family val="3"/>
        <charset val="136"/>
      </rPr>
      <t>每名每學年</t>
    </r>
    <phoneticPr fontId="3" type="noConversion"/>
  </si>
  <si>
    <r>
      <rPr>
        <sz val="12"/>
        <rFont val="細明體"/>
        <family val="3"/>
      </rPr>
      <t>指導學生參加專題競賽或校級競賽前三名者</t>
    </r>
    <phoneticPr fontId="3" type="noConversion"/>
  </si>
  <si>
    <r>
      <rPr>
        <sz val="12"/>
        <rFont val="細明體"/>
        <family val="3"/>
      </rPr>
      <t>個人</t>
    </r>
    <phoneticPr fontId="3" type="noConversion"/>
  </si>
  <si>
    <r>
      <rPr>
        <sz val="12"/>
        <rFont val="細明體"/>
        <family val="3"/>
      </rPr>
      <t>每一個獎項</t>
    </r>
    <phoneticPr fontId="3" type="noConversion"/>
  </si>
  <si>
    <r>
      <rPr>
        <sz val="12"/>
        <rFont val="細明體"/>
        <family val="3"/>
      </rPr>
      <t>指導學生參加校外競賽前三名或佳作取得證明者</t>
    </r>
    <phoneticPr fontId="3" type="noConversion"/>
  </si>
  <si>
    <r>
      <rPr>
        <sz val="12"/>
        <rFont val="細明體"/>
        <family val="3"/>
      </rPr>
      <t>每一個獎項</t>
    </r>
    <phoneticPr fontId="3" type="noConversion"/>
  </si>
  <si>
    <r>
      <rPr>
        <sz val="12"/>
        <rFont val="細明體"/>
        <family val="3"/>
      </rPr>
      <t>指導學生參加校外競賽未得獎但取得證明者</t>
    </r>
    <phoneticPr fontId="3" type="noConversion"/>
  </si>
  <si>
    <r>
      <rPr>
        <sz val="12"/>
        <rFont val="細明體"/>
        <family val="3"/>
      </rPr>
      <t>個人</t>
    </r>
    <phoneticPr fontId="3" type="noConversion"/>
  </si>
  <si>
    <r>
      <rPr>
        <sz val="12"/>
        <rFont val="細明體"/>
        <family val="3"/>
      </rPr>
      <t>每一個競賽</t>
    </r>
    <phoneticPr fontId="3" type="noConversion"/>
  </si>
  <si>
    <r>
      <rPr>
        <sz val="12"/>
        <rFont val="細明體"/>
        <family val="3"/>
      </rPr>
      <t>指導學生專題，獲國科會大專生獎助</t>
    </r>
    <phoneticPr fontId="3" type="noConversion"/>
  </si>
  <si>
    <r>
      <rPr>
        <sz val="12"/>
        <rFont val="細明體"/>
        <family val="3"/>
      </rPr>
      <t>指導學生取得專業或語文檢定證照</t>
    </r>
    <phoneticPr fontId="3" type="noConversion"/>
  </si>
  <si>
    <r>
      <rPr>
        <sz val="12"/>
        <rFont val="細明體"/>
        <family val="3"/>
      </rPr>
      <t>個人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系組</t>
    </r>
    <phoneticPr fontId="3" type="noConversion"/>
  </si>
  <si>
    <r>
      <rPr>
        <sz val="12"/>
        <rFont val="細明體"/>
        <family val="3"/>
      </rPr>
      <t>人次</t>
    </r>
    <phoneticPr fontId="3" type="noConversion"/>
  </si>
  <si>
    <t>學年</t>
  </si>
  <si>
    <t>學務處</t>
  </si>
  <si>
    <t>導師室</t>
  </si>
  <si>
    <t>學期</t>
  </si>
  <si>
    <t>系所</t>
  </si>
  <si>
    <t>輔導創立新社團</t>
  </si>
  <si>
    <t>社團</t>
  </si>
  <si>
    <t>帶領學生參與國際、兩岸學生交流</t>
  </si>
  <si>
    <t>次</t>
  </si>
  <si>
    <t>帶領學生參加全國學生交流</t>
  </si>
  <si>
    <t>協助學務行政E化建立</t>
  </si>
  <si>
    <t>項</t>
  </si>
  <si>
    <r>
      <t>新開設政策宣導課程(續開)(如開設</t>
    </r>
    <r>
      <rPr>
        <sz val="12"/>
        <color indexed="9"/>
        <rFont val="新細明體"/>
        <family val="1"/>
        <charset val="136"/>
      </rPr>
      <t>具服務學習內涵專業課程、智慧財產、性別平等等政策宣導相關課程)</t>
    </r>
    <phoneticPr fontId="3" type="noConversion"/>
  </si>
  <si>
    <t>導師室</t>
    <phoneticPr fontId="3" type="noConversion"/>
  </si>
  <si>
    <t>學期</t>
    <phoneticPr fontId="3" type="noConversion"/>
  </si>
  <si>
    <t>學生</t>
  </si>
  <si>
    <t>註冊課務組</t>
    <phoneticPr fontId="3" type="noConversion"/>
  </si>
  <si>
    <t>個人</t>
    <phoneticPr fontId="3" type="noConversion"/>
  </si>
  <si>
    <t>人次</t>
    <phoneticPr fontId="3" type="noConversion"/>
  </si>
  <si>
    <t>協助校系辦理各項輔導工作，有具體事實</t>
    <phoneticPr fontId="3" type="noConversion"/>
  </si>
  <si>
    <t>獲選優良導師或輔導老師</t>
    <phoneticPr fontId="3" type="noConversion"/>
  </si>
  <si>
    <t>每獎項</t>
    <phoneticPr fontId="3" type="noConversion"/>
  </si>
  <si>
    <r>
      <t>獲選</t>
    </r>
    <r>
      <rPr>
        <sz val="12"/>
        <color indexed="9"/>
        <rFont val="新細明體"/>
        <family val="1"/>
        <charset val="136"/>
        <scheme val="minor"/>
      </rPr>
      <t>績優社團指導老師</t>
    </r>
    <phoneticPr fontId="3" type="noConversion"/>
  </si>
  <si>
    <t>加分多寡由學務處認定</t>
    <phoneticPr fontId="3" type="noConversion"/>
  </si>
  <si>
    <t>協助院、系、所、中心、組、學程行政職務</t>
  </si>
  <si>
    <t>每個Session</t>
  </si>
  <si>
    <t>參與產學合作之產業資源調查、媒合、技術輔導、諮詢 ; 育成中心之顧問或評審</t>
  </si>
  <si>
    <t>每科(每班次)</t>
  </si>
  <si>
    <t>每六小時</t>
  </si>
  <si>
    <t>主辦對外學術會議、講習會、研討會、展演</t>
  </si>
  <si>
    <t>各項委員會之召集人(非當然委員)(校級/院系級)</t>
  </si>
  <si>
    <t>各項委員會委員(非當然委員)(校級/院系級)</t>
  </si>
  <si>
    <t>協助招生工作</t>
  </si>
  <si>
    <t>招生組/各系</t>
  </si>
  <si>
    <t>每計畫
 每年</t>
  </si>
  <si>
    <t>系所評鑑 校務評鑑相關事務</t>
  </si>
  <si>
    <t>每年</t>
  </si>
  <si>
    <t>每學期每項</t>
  </si>
  <si>
    <t>協助校外募款具有明顯成效者</t>
  </si>
  <si>
    <t>評鑑週期</t>
  </si>
  <si>
    <t>配合校、院、系開設暑修課、新課程</t>
  </si>
  <si>
    <t>秘書室及各系</t>
  </si>
  <si>
    <t>獲選全校優良服務人員</t>
  </si>
  <si>
    <t>每獎項</t>
  </si>
  <si>
    <r>
      <rPr>
        <sz val="12"/>
        <rFont val="細明體"/>
        <family val="3"/>
      </rPr>
      <t>按課表上課且無缺課（因故請假缺課已補足）</t>
    </r>
    <phoneticPr fontId="3" type="noConversion"/>
  </si>
  <si>
    <r>
      <rPr>
        <sz val="12"/>
        <rFont val="細明體"/>
        <family val="3"/>
      </rPr>
      <t>學期</t>
    </r>
    <phoneticPr fontId="3" type="noConversion"/>
  </si>
  <si>
    <r>
      <rPr>
        <sz val="12"/>
        <rFont val="細明體"/>
        <family val="3"/>
      </rPr>
      <t>點名且上網登錄率達</t>
    </r>
    <r>
      <rPr>
        <sz val="12"/>
        <rFont val="Times New Roman"/>
        <family val="1"/>
      </rPr>
      <t>50%</t>
    </r>
    <r>
      <rPr>
        <sz val="12"/>
        <rFont val="細明體"/>
        <family val="3"/>
      </rPr>
      <t>的上課次數</t>
    </r>
    <phoneticPr fontId="3" type="noConversion"/>
  </si>
  <si>
    <r>
      <rPr>
        <sz val="12"/>
        <rFont val="新細明體"/>
        <family val="1"/>
        <charset val="136"/>
      </rPr>
      <t>教學大綱如期上網繳交</t>
    </r>
    <phoneticPr fontId="3" type="noConversion"/>
  </si>
  <si>
    <r>
      <rPr>
        <sz val="12"/>
        <rFont val="新細明體"/>
        <family val="1"/>
        <charset val="136"/>
      </rPr>
      <t>各系</t>
    </r>
  </si>
  <si>
    <r>
      <rPr>
        <sz val="12"/>
        <rFont val="新細明體"/>
        <family val="1"/>
        <charset val="136"/>
      </rPr>
      <t>學期</t>
    </r>
    <phoneticPr fontId="3" type="noConversion"/>
  </si>
  <si>
    <r>
      <rPr>
        <sz val="12"/>
        <rFont val="新細明體"/>
        <family val="1"/>
        <charset val="136"/>
      </rPr>
      <t>系所評鑑或工程認證所需課程資料如期繳交</t>
    </r>
    <phoneticPr fontId="3" type="noConversion"/>
  </si>
  <si>
    <r>
      <rPr>
        <sz val="12"/>
        <rFont val="新細明體"/>
        <family val="1"/>
        <charset val="136"/>
      </rPr>
      <t>授課內容配合教學大綱</t>
    </r>
    <phoneticPr fontId="3" type="noConversion"/>
  </si>
  <si>
    <r>
      <rPr>
        <sz val="12"/>
        <rFont val="新細明體"/>
        <family val="1"/>
        <charset val="136"/>
      </rPr>
      <t>個人</t>
    </r>
  </si>
  <si>
    <r>
      <rPr>
        <sz val="12"/>
        <rFont val="新細明體"/>
        <family val="1"/>
        <charset val="136"/>
      </rPr>
      <t>數位教材如期上網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網路大學、</t>
    </r>
    <r>
      <rPr>
        <sz val="12"/>
        <rFont val="Times New Roman"/>
        <family val="1"/>
      </rPr>
      <t>e-learning)</t>
    </r>
    <phoneticPr fontId="3" type="noConversion"/>
  </si>
  <si>
    <r>
      <rPr>
        <sz val="12"/>
        <rFont val="新細明體"/>
        <family val="1"/>
        <charset val="136"/>
      </rPr>
      <t>註冊課務組</t>
    </r>
  </si>
  <si>
    <r>
      <rPr>
        <sz val="12"/>
        <rFont val="新細明體"/>
        <family val="1"/>
        <charset val="136"/>
      </rPr>
      <t>學期</t>
    </r>
    <phoneticPr fontId="3" type="noConversion"/>
  </si>
  <si>
    <r>
      <rPr>
        <sz val="12"/>
        <color theme="1"/>
        <rFont val="新細明體"/>
        <family val="1"/>
        <charset val="136"/>
      </rPr>
      <t>新編實驗課程教材或執行總整式課程</t>
    </r>
    <phoneticPr fontId="3" type="noConversion"/>
  </si>
  <si>
    <r>
      <rPr>
        <sz val="12"/>
        <rFont val="新細明體"/>
        <family val="1"/>
        <charset val="136"/>
      </rPr>
      <t>系所組</t>
    </r>
    <phoneticPr fontId="3" type="noConversion"/>
  </si>
  <si>
    <r>
      <rPr>
        <sz val="12"/>
        <rFont val="新細明體"/>
        <family val="1"/>
        <charset val="136"/>
      </rPr>
      <t>每一實驗項目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經系所組會議認可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</si>
  <si>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出版大學院校用書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教科書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並公開發行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有</t>
    </r>
    <r>
      <rPr>
        <sz val="12"/>
        <rFont val="Times New Roman"/>
        <family val="1"/>
      </rPr>
      <t>ISBN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</si>
  <si>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每本書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章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</si>
  <si>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開發優質數位教材並經過教育部認證者</t>
    </r>
    <phoneticPr fontId="3" type="noConversion"/>
  </si>
  <si>
    <r>
      <rPr>
        <sz val="12"/>
        <rFont val="新細明體"/>
        <family val="1"/>
        <charset val="136"/>
      </rPr>
      <t>教發中心</t>
    </r>
    <phoneticPr fontId="3" type="noConversion"/>
  </si>
  <si>
    <r>
      <rPr>
        <sz val="12"/>
        <rFont val="新細明體"/>
        <family val="1"/>
        <charset val="136"/>
      </rPr>
      <t>課程</t>
    </r>
    <phoneticPr fontId="3" type="noConversion"/>
  </si>
  <si>
    <r>
      <rPr>
        <sz val="12"/>
        <color theme="1"/>
        <rFont val="新細明體"/>
        <family val="1"/>
        <charset val="136"/>
      </rPr>
      <t>應校院系需求，開設暑休或政策宣導如性別平等教育、智財權、專業服務學者課程者</t>
    </r>
    <phoneticPr fontId="3" type="noConversion"/>
  </si>
  <si>
    <r>
      <rPr>
        <sz val="12"/>
        <rFont val="新細明體"/>
        <family val="1"/>
        <charset val="136"/>
      </rPr>
      <t>各系</t>
    </r>
    <phoneticPr fontId="3" type="noConversion"/>
  </si>
  <si>
    <r>
      <rPr>
        <sz val="12"/>
        <rFont val="新細明體"/>
        <family val="1"/>
        <charset val="136"/>
      </rPr>
      <t>每學期每課程</t>
    </r>
    <phoneticPr fontId="3" type="noConversion"/>
  </si>
  <si>
    <r>
      <rPr>
        <sz val="12"/>
        <rFont val="新細明體"/>
        <family val="1"/>
        <charset val="136"/>
      </rPr>
      <t>應校院系需求，非語文教師參與全英文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外文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授課</t>
    </r>
    <phoneticPr fontId="3" type="noConversion"/>
  </si>
  <si>
    <r>
      <rPr>
        <sz val="12"/>
        <rFont val="新細明體"/>
        <family val="1"/>
        <charset val="136"/>
      </rPr>
      <t>註冊課務組</t>
    </r>
    <phoneticPr fontId="3" type="noConversion"/>
  </si>
  <si>
    <r>
      <rPr>
        <sz val="12"/>
        <rFont val="新細明體"/>
        <family val="1"/>
        <charset val="136"/>
      </rPr>
      <t>每學期每課程</t>
    </r>
    <phoneticPr fontId="3" type="noConversion"/>
  </si>
  <si>
    <r>
      <rPr>
        <sz val="12"/>
        <rFont val="細明體"/>
        <family val="3"/>
      </rPr>
      <t>學期</t>
    </r>
    <phoneticPr fontId="3" type="noConversion"/>
  </si>
  <si>
    <r>
      <rPr>
        <sz val="12"/>
        <rFont val="細明體"/>
        <family val="3"/>
      </rPr>
      <t>每一門課小考、作業、報告、展演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次以上且成績即時上網登錄者（含期中、期末共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次）</t>
    </r>
    <phoneticPr fontId="3" type="noConversion"/>
  </si>
  <si>
    <r>
      <rPr>
        <sz val="12"/>
        <color indexed="9"/>
        <rFont val="新細明體"/>
        <family val="1"/>
        <charset val="136"/>
      </rPr>
      <t>發表於各學院、各教學中心認可之期刊資料庫</t>
    </r>
    <r>
      <rPr>
        <sz val="12"/>
        <color indexed="9"/>
        <rFont val="Times New Roman"/>
        <family val="1"/>
      </rPr>
      <t>(</t>
    </r>
    <r>
      <rPr>
        <sz val="12"/>
        <color indexed="9"/>
        <rFont val="新細明體"/>
        <family val="1"/>
        <charset val="136"/>
      </rPr>
      <t>含</t>
    </r>
    <r>
      <rPr>
        <sz val="12"/>
        <color indexed="9"/>
        <rFont val="Times New Roman"/>
        <family val="1"/>
      </rPr>
      <t>SCI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SSCI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AHCI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EI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TSSCI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THCI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ABI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FLI</t>
    </r>
    <r>
      <rPr>
        <sz val="12"/>
        <color indexed="9"/>
        <rFont val="新細明體"/>
        <family val="1"/>
        <charset val="136"/>
      </rPr>
      <t>、</t>
    </r>
    <r>
      <rPr>
        <sz val="12"/>
        <color indexed="9"/>
        <rFont val="Times New Roman"/>
        <family val="1"/>
      </rPr>
      <t>Econlit)</t>
    </r>
    <r>
      <rPr>
        <sz val="12"/>
        <color indexed="9"/>
        <rFont val="新細明體"/>
        <family val="1"/>
        <charset val="136"/>
      </rPr>
      <t>或各專業領域認可之優良期刊之學術論文；各學院或各教學中心認可之國際競賽獲獎者</t>
    </r>
    <phoneticPr fontId="3" type="noConversion"/>
  </si>
  <si>
    <r>
      <rPr>
        <sz val="12"/>
        <color indexed="9"/>
        <rFont val="新細明體"/>
        <family val="1"/>
        <charset val="136"/>
      </rPr>
      <t>發表在其他無</t>
    </r>
    <r>
      <rPr>
        <sz val="12"/>
        <color indexed="9"/>
        <rFont val="Times New Roman"/>
        <family val="1"/>
      </rPr>
      <t>Index</t>
    </r>
    <r>
      <rPr>
        <sz val="12"/>
        <color indexed="9"/>
        <rFont val="新細明體"/>
        <family val="1"/>
        <charset val="136"/>
      </rPr>
      <t>收錄，但具有審查制度之國內外期刊的論文。</t>
    </r>
    <phoneticPr fontId="3" type="noConversion"/>
  </si>
  <si>
    <r>
      <rPr>
        <sz val="12"/>
        <rFont val="新細明體"/>
        <family val="1"/>
        <charset val="136"/>
      </rPr>
      <t>通過國外專利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限專利所有權人為大同大學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、國內發明及新式樣專利</t>
    </r>
  </si>
  <si>
    <r>
      <rPr>
        <sz val="12"/>
        <rFont val="新細明體"/>
        <family val="1"/>
        <charset val="136"/>
      </rPr>
      <t>通過國外專利、國內發明及新式樣專利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專利所有權人非為大同大學及大同公司或相關企業，經過學校核可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</si>
  <si>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通過國內新型專利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限專利所有權人為大同大學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</si>
  <si>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研究成果完成技術轉移者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技轉金金額＜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萬元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</si>
  <si>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研究成果完成技術轉移者</t>
    </r>
    <r>
      <rPr>
        <sz val="12"/>
        <rFont val="Times New Roman"/>
        <family val="1"/>
      </rPr>
      <t>(10</t>
    </r>
    <r>
      <rPr>
        <sz val="12"/>
        <rFont val="新細明體"/>
        <family val="1"/>
        <charset val="136"/>
      </rPr>
      <t>萬元≦技轉金金額＜</t>
    </r>
    <r>
      <rPr>
        <sz val="12"/>
        <rFont val="Times New Roman"/>
        <family val="1"/>
      </rPr>
      <t>50</t>
    </r>
    <r>
      <rPr>
        <sz val="12"/>
        <rFont val="新細明體"/>
        <family val="1"/>
        <charset val="136"/>
      </rPr>
      <t>萬元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</si>
  <si>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研究成果完成技術轉移者</t>
    </r>
    <r>
      <rPr>
        <sz val="12"/>
        <rFont val="Times New Roman"/>
        <family val="1"/>
      </rPr>
      <t>(50</t>
    </r>
    <r>
      <rPr>
        <sz val="12"/>
        <rFont val="新細明體"/>
        <family val="1"/>
        <charset val="136"/>
      </rPr>
      <t>萬元≦技轉金金額＜</t>
    </r>
    <r>
      <rPr>
        <sz val="12"/>
        <rFont val="Times New Roman"/>
        <family val="1"/>
      </rPr>
      <t>100</t>
    </r>
    <r>
      <rPr>
        <sz val="12"/>
        <rFont val="新細明體"/>
        <family val="1"/>
        <charset val="136"/>
      </rPr>
      <t>萬元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</si>
  <si>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研究成果完成技術轉移者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技轉金金額</t>
    </r>
    <r>
      <rPr>
        <sz val="12"/>
        <rFont val="Times New Roman"/>
        <family val="1"/>
      </rPr>
      <t>100</t>
    </r>
    <r>
      <rPr>
        <sz val="12"/>
        <rFont val="新細明體"/>
        <family val="1"/>
        <charset val="136"/>
      </rPr>
      <t>萬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以上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</si>
  <si>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取得體育專業證照</t>
    </r>
    <phoneticPr fontId="4" type="noConversion"/>
  </si>
  <si>
    <r>
      <rPr>
        <sz val="12"/>
        <rFont val="新細明體"/>
        <family val="1"/>
        <charset val="136"/>
      </rPr>
      <t>協辦學術會議、講習會、研討會、展演</t>
    </r>
  </si>
  <si>
    <r>
      <rPr>
        <sz val="12"/>
        <rFont val="新細明體"/>
        <family val="1"/>
        <charset val="136"/>
      </rPr>
      <t>學術期刊之審查人</t>
    </r>
  </si>
  <si>
    <r>
      <rPr>
        <sz val="12"/>
        <rFont val="新細明體"/>
        <family val="1"/>
        <charset val="136"/>
      </rPr>
      <t>擔任學術期刊之主編或執行編輯</t>
    </r>
  </si>
  <si>
    <r>
      <rPr>
        <sz val="12"/>
        <rFont val="新細明體"/>
        <family val="1"/>
        <charset val="136"/>
      </rPr>
      <t>擔任學術期刊之編輯</t>
    </r>
  </si>
  <si>
    <r>
      <rPr>
        <sz val="12"/>
        <rFont val="新細明體"/>
        <family val="1"/>
        <charset val="136"/>
      </rPr>
      <t>民間社團之理監事或行政服務工作</t>
    </r>
  </si>
  <si>
    <r>
      <rPr>
        <sz val="12"/>
        <rFont val="新細明體"/>
        <family val="1"/>
        <charset val="136"/>
      </rPr>
      <t>政府機關專案計畫之顧問或評審</t>
    </r>
  </si>
  <si>
    <r>
      <rPr>
        <sz val="12"/>
        <rFont val="新細明體"/>
        <family val="1"/>
        <charset val="136"/>
      </rPr>
      <t>主持國內學術會議或擔任評審</t>
    </r>
  </si>
  <si>
    <r>
      <rPr>
        <sz val="12"/>
        <rFont val="新細明體"/>
        <family val="1"/>
        <charset val="136"/>
      </rPr>
      <t>經過報准之董事監察人</t>
    </r>
  </si>
  <si>
    <r>
      <rPr>
        <sz val="12"/>
        <rFont val="新細明體"/>
        <family val="1"/>
        <charset val="136"/>
      </rPr>
      <t>參與考選部、大考中心或其他檢測機構委託擔任命題、閱卷或典試委員</t>
    </r>
  </si>
  <si>
    <r>
      <rPr>
        <sz val="12"/>
        <rFont val="新細明體"/>
        <family val="1"/>
        <charset val="136"/>
      </rPr>
      <t>擔任對外校務評鑑、系所評鑑或工程認證評鑑委員</t>
    </r>
  </si>
  <si>
    <r>
      <rPr>
        <sz val="12"/>
        <rFont val="新細明體"/>
        <family val="1"/>
        <charset val="136"/>
      </rPr>
      <t>擔任校外評鑑相關之諮詢委員</t>
    </r>
  </si>
  <si>
    <r>
      <rPr>
        <sz val="12"/>
        <rFont val="新細明體"/>
        <family val="1"/>
        <charset val="136"/>
      </rPr>
      <t>主持</t>
    </r>
    <r>
      <rPr>
        <sz val="12"/>
        <rFont val="Traditional Arabic"/>
        <family val="1"/>
      </rPr>
      <t>(Session Chair)</t>
    </r>
    <r>
      <rPr>
        <sz val="12"/>
        <rFont val="新細明體"/>
        <family val="1"/>
        <charset val="136"/>
      </rPr>
      <t>國際會議</t>
    </r>
  </si>
  <si>
    <r>
      <rPr>
        <sz val="12"/>
        <rFont val="新細明體"/>
        <family val="1"/>
        <charset val="136"/>
      </rPr>
      <t>其他特別服務</t>
    </r>
    <r>
      <rPr>
        <sz val="12"/>
        <rFont val="Traditional Arabic"/>
        <family val="1"/>
      </rPr>
      <t>(</t>
    </r>
    <r>
      <rPr>
        <sz val="12"/>
        <rFont val="新細明體"/>
        <family val="1"/>
        <charset val="136"/>
      </rPr>
      <t>包含：擔任校外博碩士口試委員、校外專題學術演講、</t>
    </r>
    <r>
      <rPr>
        <sz val="12"/>
        <rFont val="Traditional Arabic"/>
        <family val="1"/>
      </rPr>
      <t>…)</t>
    </r>
  </si>
  <si>
    <r>
      <rPr>
        <sz val="12"/>
        <rFont val="新細明體"/>
        <family val="1"/>
        <charset val="136"/>
      </rPr>
      <t>校內教師研習班授課</t>
    </r>
  </si>
  <si>
    <r>
      <rPr>
        <sz val="12"/>
        <rFont val="新細明體"/>
        <family val="1"/>
        <charset val="136"/>
      </rPr>
      <t>協助規劃推廣教與課程</t>
    </r>
  </si>
  <si>
    <r>
      <rPr>
        <sz val="12"/>
        <rFont val="新細明體"/>
        <family val="1"/>
        <charset val="136"/>
      </rPr>
      <t>獨立或共同開課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學分或非學分班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達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小時</t>
    </r>
  </si>
  <si>
    <r>
      <rPr>
        <sz val="12"/>
        <rFont val="新細明體"/>
        <family val="1"/>
        <charset val="136"/>
      </rPr>
      <t>獨立或共同開課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學分或非學分班</t>
    </r>
    <r>
      <rPr>
        <sz val="12"/>
        <rFont val="Times New Roman"/>
        <family val="1"/>
      </rPr>
      <t xml:space="preserve">) </t>
    </r>
  </si>
  <si>
    <r>
      <rPr>
        <sz val="12"/>
        <rFont val="新細明體"/>
        <family val="1"/>
        <charset val="136"/>
      </rPr>
      <t>兼任一級主管、教學單位主管</t>
    </r>
  </si>
  <si>
    <r>
      <rPr>
        <sz val="12"/>
        <rFont val="新細明體"/>
        <family val="1"/>
        <charset val="136"/>
      </rPr>
      <t>各單位協助輔導業務相關二級主管</t>
    </r>
  </si>
  <si>
    <r>
      <rPr>
        <sz val="12"/>
        <rFont val="新細明體"/>
        <family val="1"/>
        <charset val="136"/>
      </rPr>
      <t>擔任班級導師</t>
    </r>
  </si>
  <si>
    <r>
      <rPr>
        <sz val="12"/>
        <rFont val="新細明體"/>
        <family val="1"/>
        <charset val="136"/>
      </rPr>
      <t>擔任社團指導老師</t>
    </r>
  </si>
  <si>
    <r>
      <rPr>
        <sz val="12"/>
        <rFont val="新細明體"/>
        <family val="1"/>
        <charset val="136"/>
      </rPr>
      <t>擔任舍監輔導老師</t>
    </r>
  </si>
  <si>
    <r>
      <rPr>
        <sz val="12"/>
        <rFont val="新細明體"/>
        <family val="1"/>
        <charset val="136"/>
      </rPr>
      <t>老師使用全員輔導網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次以上</t>
    </r>
  </si>
  <si>
    <r>
      <rPr>
        <sz val="12"/>
        <rFont val="新細明體"/>
        <family val="1"/>
        <charset val="136"/>
      </rPr>
      <t>完整輔導學生案例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由系、所、中心主任或導師室認定</t>
    </r>
    <r>
      <rPr>
        <sz val="12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</si>
  <si>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擔任輔導志工老師</t>
    </r>
  </si>
  <si>
    <r>
      <rPr>
        <sz val="12"/>
        <color theme="1"/>
        <rFont val="新細明體"/>
        <family val="1"/>
        <charset val="136"/>
      </rPr>
      <t>帶領學生參與規劃學務活動或協助校系辦理各項輔導工作，有具體事實</t>
    </r>
    <phoneticPr fontId="3" type="noConversion"/>
  </si>
  <si>
    <r>
      <rPr>
        <sz val="12"/>
        <color theme="1"/>
        <rFont val="新細明體"/>
        <family val="1"/>
        <charset val="136"/>
      </rPr>
      <t>帶領學生參與社會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社區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  <charset val="136"/>
      </rPr>
      <t>服務學習</t>
    </r>
  </si>
  <si>
    <r>
      <rPr>
        <sz val="12"/>
        <color theme="1"/>
        <rFont val="新細明體"/>
        <family val="1"/>
        <charset val="136"/>
      </rPr>
      <t>畢業生輔導及聯繫</t>
    </r>
    <r>
      <rPr>
        <sz val="12"/>
        <color indexed="9"/>
        <rFont val="Times New Roman"/>
        <family val="1"/>
      </rPr>
      <t>(</t>
    </r>
    <r>
      <rPr>
        <sz val="12"/>
        <color indexed="9"/>
        <rFont val="新細明體"/>
        <family val="1"/>
        <charset val="136"/>
      </rPr>
      <t>需達一定比例</t>
    </r>
    <r>
      <rPr>
        <sz val="12"/>
        <color indexed="9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</si>
  <si>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職場實習、校</t>
    </r>
    <r>
      <rPr>
        <sz val="12"/>
        <color indexed="9"/>
        <rFont val="新細明體"/>
        <family val="1"/>
        <charset val="136"/>
      </rPr>
      <t>內外住宿生及家庭訪視</t>
    </r>
    <phoneticPr fontId="3" type="noConversion"/>
  </si>
  <si>
    <r>
      <rPr>
        <sz val="12"/>
        <color theme="1"/>
        <rFont val="新細明體"/>
        <family val="1"/>
        <charset val="136"/>
      </rPr>
      <t>參加校外輔導研習</t>
    </r>
    <r>
      <rPr>
        <sz val="12"/>
        <color indexed="9"/>
        <rFont val="Times New Roman"/>
        <family val="1"/>
      </rPr>
      <t>(</t>
    </r>
    <r>
      <rPr>
        <sz val="12"/>
        <color indexed="9"/>
        <rFont val="新細明體"/>
        <family val="1"/>
        <charset val="136"/>
      </rPr>
      <t>性平、服務學習、輔導相關</t>
    </r>
    <r>
      <rPr>
        <sz val="12"/>
        <color indexed="9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</si>
  <si>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輔導學生</t>
    </r>
    <r>
      <rPr>
        <sz val="12"/>
        <color indexed="9"/>
        <rFont val="Times New Roman"/>
        <family val="1"/>
      </rPr>
      <t>12</t>
    </r>
    <r>
      <rPr>
        <sz val="12"/>
        <color indexed="9"/>
        <rFont val="新細明體"/>
        <family val="1"/>
        <charset val="136"/>
      </rPr>
      <t>小時以上</t>
    </r>
    <r>
      <rPr>
        <sz val="12"/>
        <color indexed="9"/>
        <rFont val="Times New Roman"/>
        <family val="1"/>
      </rPr>
      <t>(</t>
    </r>
    <r>
      <rPr>
        <sz val="12"/>
        <color indexed="9"/>
        <rFont val="新細明體"/>
        <family val="1"/>
        <charset val="136"/>
      </rPr>
      <t>含學習園輔導、弱勢學生輔導、僑外生輔導、專業證照考試輔導、輔導英日語檢定、校內體育競賽、</t>
    </r>
    <r>
      <rPr>
        <sz val="12"/>
        <color indexed="9"/>
        <rFont val="Times New Roman"/>
        <family val="1"/>
      </rPr>
      <t>…)</t>
    </r>
    <phoneticPr fontId="3" type="noConversion"/>
  </si>
  <si>
    <r>
      <rPr>
        <sz val="12"/>
        <color theme="1"/>
        <rFont val="新細明體"/>
        <family val="1"/>
        <charset val="136"/>
      </rPr>
      <t>指導學生參與校內比賽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得獎者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</si>
  <si>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指導學生參與校外比賽</t>
    </r>
    <phoneticPr fontId="3" type="noConversion"/>
  </si>
  <si>
    <r>
      <rPr>
        <sz val="12"/>
        <color theme="1"/>
        <rFont val="新細明體"/>
        <family val="1"/>
        <charset val="136"/>
      </rPr>
      <t>全部課程輔導期中預警學生達</t>
    </r>
    <r>
      <rPr>
        <sz val="12"/>
        <color theme="1"/>
        <rFont val="Times New Roman"/>
        <family val="1"/>
      </rPr>
      <t>80%</t>
    </r>
    <r>
      <rPr>
        <sz val="12"/>
        <color theme="1"/>
        <rFont val="新細明體"/>
        <family val="1"/>
        <charset val="136"/>
      </rPr>
      <t>以上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有登錄於校務系統期中晤談紀錄，無需預警視為</t>
    </r>
    <r>
      <rPr>
        <sz val="12"/>
        <color theme="1"/>
        <rFont val="Times New Roman"/>
        <family val="1"/>
      </rPr>
      <t>100%</t>
    </r>
    <r>
      <rPr>
        <sz val="12"/>
        <color theme="1"/>
        <rFont val="新細明體"/>
        <family val="1"/>
        <charset val="136"/>
      </rPr>
      <t>輔導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</si>
  <si>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新細明體"/>
        <family val="1"/>
        <charset val="136"/>
      </rPr>
      <t>升學就業輔導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需具有推薦信、感謝函、辦理升學就業輔導相關會議等相關證明</t>
    </r>
    <r>
      <rPr>
        <sz val="12"/>
        <color theme="1"/>
        <rFont val="Times New Roman"/>
        <family val="1"/>
      </rPr>
      <t>)</t>
    </r>
    <phoneticPr fontId="3" type="noConversion"/>
  </si>
  <si>
    <t>+4</t>
    <phoneticPr fontId="4" type="noConversion"/>
  </si>
  <si>
    <t>每單位
每學年</t>
    <phoneticPr fontId="5" type="noConversion"/>
  </si>
  <si>
    <t>10</t>
    <phoneticPr fontId="3" type="noConversion"/>
  </si>
  <si>
    <t>3</t>
    <phoneticPr fontId="3" type="noConversion"/>
  </si>
  <si>
    <t>3~10</t>
    <phoneticPr fontId="3" type="noConversion"/>
  </si>
  <si>
    <t>+3~10</t>
    <phoneticPr fontId="22" type="noConversion"/>
  </si>
  <si>
    <t>12(5)</t>
    <phoneticPr fontId="3" type="noConversion"/>
  </si>
  <si>
    <t>指導碩士論文包括在職班</t>
    <phoneticPr fontId="3" type="noConversion"/>
  </si>
  <si>
    <r>
      <t>+10(3)</t>
    </r>
    <r>
      <rPr>
        <sz val="12"/>
        <rFont val="細明體"/>
        <family val="3"/>
      </rPr>
      <t/>
    </r>
    <phoneticPr fontId="3" type="noConversion"/>
  </si>
  <si>
    <t>經營學院</t>
    <phoneticPr fontId="3" type="noConversion"/>
  </si>
  <si>
    <t>經營學院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</si>
</sst>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\ "/>
    <numFmt numFmtId="177" formatCode="0\ "/>
  </numFmts>
  <fonts count="84">
    <font>
      <sz val="10"/>
      <name val="Arial"/>
      <family val="2"/>
    </font>
    <font>
      <sz val="12"/>
      <color indexed="17"/>
      <name val="Times New Roman"/>
      <family val="1"/>
    </font>
    <font>
      <sz val="12"/>
      <name val="Arial"/>
      <family val="2"/>
    </font>
    <font>
      <sz val="9"/>
      <name val="細明體"/>
      <family val="3"/>
    </font>
    <font>
      <sz val="9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12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color indexed="17"/>
      <name val="新細明體"/>
      <family val="1"/>
      <charset val="136"/>
    </font>
    <font>
      <b/>
      <strike/>
      <sz val="16"/>
      <color indexed="17"/>
      <name val="Arial"/>
      <family val="2"/>
    </font>
    <font>
      <b/>
      <sz val="16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4"/>
      <name val="細明體"/>
      <family val="3"/>
    </font>
    <font>
      <sz val="13"/>
      <name val="Arial"/>
      <family val="2"/>
    </font>
    <font>
      <b/>
      <sz val="20"/>
      <color indexed="9"/>
      <name val="細明體"/>
      <family val="3"/>
    </font>
    <font>
      <sz val="9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9"/>
      <name val="新細明體"/>
      <family val="1"/>
      <charset val="136"/>
    </font>
    <font>
      <b/>
      <sz val="11"/>
      <color indexed="81"/>
      <name val="新細明體"/>
      <family val="1"/>
      <charset val="136"/>
    </font>
    <font>
      <sz val="11"/>
      <color indexed="81"/>
      <name val="新細明體"/>
      <family val="1"/>
      <charset val="136"/>
    </font>
    <font>
      <sz val="12"/>
      <name val="細明體"/>
      <family val="3"/>
      <charset val="136"/>
    </font>
    <font>
      <sz val="14"/>
      <name val="細明體"/>
      <family val="3"/>
    </font>
    <font>
      <b/>
      <sz val="14"/>
      <name val="Times New Roman"/>
      <family val="1"/>
    </font>
    <font>
      <sz val="10"/>
      <name val="Times New Roman"/>
      <family val="1"/>
    </font>
    <font>
      <b/>
      <sz val="15"/>
      <name val="細明體"/>
      <family val="3"/>
    </font>
    <font>
      <b/>
      <sz val="18"/>
      <color indexed="9"/>
      <name val="細明體"/>
      <family val="3"/>
    </font>
    <font>
      <b/>
      <sz val="18"/>
      <name val="細明體"/>
      <family val="3"/>
    </font>
    <font>
      <sz val="20"/>
      <name val="標楷體"/>
      <family val="4"/>
      <charset val="136"/>
    </font>
    <font>
      <b/>
      <sz val="14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2"/>
      <color indexed="48"/>
      <name val="新細明體"/>
      <family val="1"/>
      <charset val="136"/>
    </font>
    <font>
      <sz val="12"/>
      <color indexed="17"/>
      <name val="細明體"/>
      <family val="3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indexed="17"/>
      <name val="標楷體"/>
      <family val="4"/>
      <charset val="136"/>
    </font>
    <font>
      <b/>
      <sz val="12"/>
      <color indexed="39"/>
      <name val="標楷體"/>
      <family val="4"/>
      <charset val="136"/>
    </font>
    <font>
      <b/>
      <sz val="12"/>
      <color indexed="39"/>
      <name val="Times New Roman"/>
      <family val="1"/>
    </font>
    <font>
      <b/>
      <sz val="14"/>
      <name val="標楷體"/>
      <family val="4"/>
      <charset val="136"/>
    </font>
    <font>
      <sz val="12"/>
      <color indexed="39"/>
      <name val="新細明體"/>
      <family val="1"/>
      <charset val="136"/>
    </font>
    <font>
      <b/>
      <sz val="18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17"/>
      <name val="Times New Roman"/>
      <family val="1"/>
    </font>
    <font>
      <b/>
      <sz val="20"/>
      <color indexed="9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1"/>
    </font>
    <font>
      <b/>
      <sz val="15"/>
      <name val="Times New Roman"/>
      <family val="1"/>
    </font>
    <font>
      <sz val="12"/>
      <color indexed="48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7"/>
      <name val="細明體"/>
      <family val="3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2"/>
      <color rgb="FF0000FF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細明體"/>
      <family val="3"/>
    </font>
    <font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20"/>
      <color rgb="FFFF0000"/>
      <name val="Times New Roman"/>
      <family val="1"/>
    </font>
    <font>
      <b/>
      <sz val="20"/>
      <color rgb="FFFF0000"/>
      <name val="細明體"/>
      <family val="3"/>
    </font>
    <font>
      <b/>
      <sz val="18"/>
      <color rgb="FFFF0000"/>
      <name val="Times New Roman"/>
      <family val="1"/>
    </font>
    <font>
      <b/>
      <sz val="18"/>
      <color rgb="FFFF0000"/>
      <name val="細明體"/>
      <family val="3"/>
    </font>
    <font>
      <sz val="1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9"/>
      <name val="新細明體"/>
      <family val="1"/>
      <charset val="136"/>
      <scheme val="minor"/>
    </font>
    <font>
      <sz val="12"/>
      <name val="Traditional Arabic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 wrapText="1"/>
    </xf>
    <xf numFmtId="49" fontId="6" fillId="0" borderId="1" xfId="0" quotePrefix="1" applyNumberFormat="1" applyFont="1" applyFill="1" applyBorder="1" applyAlignment="1">
      <alignment vertical="center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0" fontId="9" fillId="0" borderId="0" xfId="1">
      <alignment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quotePrefix="1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0" quotePrefix="1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6" borderId="2" xfId="0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6" fillId="0" borderId="4" xfId="0" quotePrefix="1" applyNumberFormat="1" applyFont="1" applyFill="1" applyBorder="1" applyAlignment="1">
      <alignment horizontal="center" vertical="center"/>
    </xf>
    <xf numFmtId="0" fontId="6" fillId="6" borderId="2" xfId="0" quotePrefix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center" vertical="center"/>
    </xf>
    <xf numFmtId="0" fontId="38" fillId="0" borderId="0" xfId="1" applyFont="1">
      <alignment vertical="center"/>
    </xf>
    <xf numFmtId="0" fontId="36" fillId="0" borderId="0" xfId="1" applyFont="1" applyAlignment="1">
      <alignment horizontal="right" vertical="center"/>
    </xf>
    <xf numFmtId="0" fontId="36" fillId="0" borderId="0" xfId="1" applyFont="1" applyAlignment="1">
      <alignment vertical="center"/>
    </xf>
    <xf numFmtId="0" fontId="36" fillId="0" borderId="0" xfId="1" applyFont="1">
      <alignment vertical="center"/>
    </xf>
    <xf numFmtId="0" fontId="36" fillId="0" borderId="0" xfId="1" applyFont="1" applyAlignment="1">
      <alignment horizontal="justify" vertical="center"/>
    </xf>
    <xf numFmtId="0" fontId="29" fillId="0" borderId="5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7" borderId="8" xfId="1" applyFont="1" applyFill="1" applyBorder="1" applyAlignment="1">
      <alignment horizontal="center" vertical="center"/>
    </xf>
    <xf numFmtId="0" fontId="29" fillId="7" borderId="9" xfId="1" applyNumberFormat="1" applyFont="1" applyFill="1" applyBorder="1" applyAlignment="1">
      <alignment horizontal="center" vertical="center"/>
    </xf>
    <xf numFmtId="0" fontId="29" fillId="7" borderId="10" xfId="1" applyNumberFormat="1" applyFont="1" applyFill="1" applyBorder="1" applyAlignment="1">
      <alignment horizontal="center" vertical="center"/>
    </xf>
    <xf numFmtId="0" fontId="29" fillId="8" borderId="8" xfId="1" applyFont="1" applyFill="1" applyBorder="1" applyAlignment="1">
      <alignment horizontal="center" vertical="center"/>
    </xf>
    <xf numFmtId="0" fontId="29" fillId="8" borderId="9" xfId="1" applyNumberFormat="1" applyFont="1" applyFill="1" applyBorder="1" applyAlignment="1">
      <alignment horizontal="center" vertical="center"/>
    </xf>
    <xf numFmtId="0" fontId="29" fillId="8" borderId="11" xfId="1" applyNumberFormat="1" applyFont="1" applyFill="1" applyBorder="1" applyAlignment="1">
      <alignment horizontal="center" vertical="center"/>
    </xf>
    <xf numFmtId="0" fontId="29" fillId="9" borderId="8" xfId="1" applyFont="1" applyFill="1" applyBorder="1" applyAlignment="1">
      <alignment horizontal="center" vertical="center"/>
    </xf>
    <xf numFmtId="0" fontId="29" fillId="9" borderId="9" xfId="1" applyNumberFormat="1" applyFont="1" applyFill="1" applyBorder="1" applyAlignment="1">
      <alignment horizontal="center" vertical="center"/>
    </xf>
    <xf numFmtId="0" fontId="29" fillId="9" borderId="11" xfId="1" applyNumberFormat="1" applyFont="1" applyFill="1" applyBorder="1" applyAlignment="1">
      <alignment horizontal="center" vertical="center"/>
    </xf>
    <xf numFmtId="0" fontId="29" fillId="7" borderId="12" xfId="1" applyNumberFormat="1" applyFont="1" applyFill="1" applyBorder="1" applyAlignment="1">
      <alignment horizontal="center" vertical="center"/>
    </xf>
    <xf numFmtId="0" fontId="29" fillId="8" borderId="12" xfId="1" applyNumberFormat="1" applyFont="1" applyFill="1" applyBorder="1" applyAlignment="1">
      <alignment horizontal="center" vertical="center"/>
    </xf>
    <xf numFmtId="0" fontId="29" fillId="9" borderId="12" xfId="1" applyNumberFormat="1" applyFont="1" applyFill="1" applyBorder="1" applyAlignment="1">
      <alignment horizontal="center" vertical="center"/>
    </xf>
    <xf numFmtId="0" fontId="63" fillId="0" borderId="0" xfId="1" applyFont="1">
      <alignment vertical="center"/>
    </xf>
    <xf numFmtId="0" fontId="64" fillId="0" borderId="0" xfId="1" applyFont="1">
      <alignment vertical="center"/>
    </xf>
    <xf numFmtId="0" fontId="65" fillId="0" borderId="0" xfId="1" applyFont="1">
      <alignment vertical="center"/>
    </xf>
    <xf numFmtId="0" fontId="38" fillId="0" borderId="0" xfId="0" applyFont="1" applyAlignment="1">
      <alignment vertical="center" wrapText="1"/>
    </xf>
    <xf numFmtId="0" fontId="43" fillId="10" borderId="13" xfId="1" applyFont="1" applyFill="1" applyBorder="1" applyAlignment="1">
      <alignment vertical="center"/>
    </xf>
    <xf numFmtId="0" fontId="43" fillId="10" borderId="14" xfId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49" fontId="23" fillId="10" borderId="1" xfId="0" applyNumberFormat="1" applyFont="1" applyFill="1" applyBorder="1" applyAlignment="1">
      <alignment horizontal="center" vertical="center" wrapText="1"/>
    </xf>
    <xf numFmtId="49" fontId="6" fillId="10" borderId="1" xfId="0" quotePrefix="1" applyNumberFormat="1" applyFont="1" applyFill="1" applyBorder="1" applyAlignment="1">
      <alignment vertical="center"/>
    </xf>
    <xf numFmtId="0" fontId="0" fillId="10" borderId="0" xfId="0" applyFill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43" fillId="10" borderId="15" xfId="1" applyFont="1" applyFill="1" applyBorder="1" applyAlignment="1">
      <alignment vertical="center"/>
    </xf>
    <xf numFmtId="0" fontId="37" fillId="0" borderId="0" xfId="1" applyFont="1">
      <alignment vertical="center"/>
    </xf>
    <xf numFmtId="9" fontId="29" fillId="11" borderId="1" xfId="3" applyFont="1" applyFill="1" applyBorder="1" applyAlignment="1">
      <alignment horizontal="center" vertical="center"/>
    </xf>
    <xf numFmtId="9" fontId="29" fillId="11" borderId="16" xfId="3" applyFont="1" applyFill="1" applyBorder="1" applyAlignment="1">
      <alignment horizontal="center" vertical="center"/>
    </xf>
    <xf numFmtId="0" fontId="29" fillId="12" borderId="17" xfId="1" applyFont="1" applyFill="1" applyBorder="1" applyAlignment="1">
      <alignment horizontal="center" vertical="center"/>
    </xf>
    <xf numFmtId="9" fontId="29" fillId="12" borderId="1" xfId="3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50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>
      <alignment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52" fillId="0" borderId="0" xfId="0" applyFo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29" fillId="0" borderId="1" xfId="0" applyFont="1" applyFill="1" applyBorder="1">
      <alignment vertical="center"/>
    </xf>
    <xf numFmtId="0" fontId="30" fillId="0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50" fillId="0" borderId="1" xfId="0" applyNumberFormat="1" applyFont="1" applyFill="1" applyBorder="1" applyAlignment="1">
      <alignment vertical="center" wrapText="1"/>
    </xf>
    <xf numFmtId="0" fontId="54" fillId="0" borderId="0" xfId="0" applyFont="1" applyFill="1" applyBorder="1">
      <alignment vertical="center"/>
    </xf>
    <xf numFmtId="0" fontId="55" fillId="0" borderId="0" xfId="0" applyFont="1" applyFill="1" applyBorder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52" fillId="0" borderId="0" xfId="0" applyFont="1" applyBorder="1">
      <alignment vertical="center"/>
    </xf>
    <xf numFmtId="0" fontId="6" fillId="0" borderId="1" xfId="0" applyFont="1" applyFill="1" applyBorder="1">
      <alignment vertical="center"/>
    </xf>
    <xf numFmtId="0" fontId="36" fillId="0" borderId="4" xfId="0" applyFont="1" applyBorder="1" applyAlignment="1">
      <alignment vertical="center"/>
    </xf>
    <xf numFmtId="0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30" fillId="5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5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8" fillId="0" borderId="0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36" fillId="0" borderId="18" xfId="1" applyFont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68" fillId="0" borderId="1" xfId="0" applyNumberFormat="1" applyFont="1" applyFill="1" applyBorder="1" applyAlignment="1">
      <alignment vertical="center" wrapText="1"/>
    </xf>
    <xf numFmtId="0" fontId="67" fillId="0" borderId="1" xfId="0" applyNumberFormat="1" applyFont="1" applyFill="1" applyBorder="1" applyAlignment="1">
      <alignment vertical="center" wrapText="1"/>
    </xf>
    <xf numFmtId="0" fontId="67" fillId="0" borderId="1" xfId="0" applyFont="1" applyFill="1" applyBorder="1" applyAlignment="1">
      <alignment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176" fontId="68" fillId="0" borderId="1" xfId="0" applyNumberFormat="1" applyFont="1" applyFill="1" applyBorder="1" applyAlignment="1">
      <alignment horizontal="center" vertical="center"/>
    </xf>
    <xf numFmtId="176" fontId="66" fillId="0" borderId="1" xfId="0" applyNumberFormat="1" applyFont="1" applyFill="1" applyBorder="1" applyAlignment="1">
      <alignment vertical="center" wrapText="1"/>
    </xf>
    <xf numFmtId="176" fontId="68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9" fillId="11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vertical="center" wrapText="1"/>
    </xf>
    <xf numFmtId="176" fontId="66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7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 wrapText="1"/>
    </xf>
    <xf numFmtId="0" fontId="77" fillId="0" borderId="1" xfId="0" applyNumberFormat="1" applyFont="1" applyFill="1" applyBorder="1" applyAlignment="1">
      <alignment vertical="center" wrapText="1"/>
    </xf>
    <xf numFmtId="0" fontId="77" fillId="0" borderId="1" xfId="0" applyNumberFormat="1" applyFont="1" applyFill="1" applyBorder="1" applyAlignment="1">
      <alignment horizontal="center" vertical="center" wrapText="1"/>
    </xf>
    <xf numFmtId="0" fontId="77" fillId="0" borderId="1" xfId="0" applyNumberFormat="1" applyFont="1" applyFill="1" applyBorder="1" applyAlignment="1">
      <alignment horizontal="center" vertical="center"/>
    </xf>
    <xf numFmtId="0" fontId="77" fillId="0" borderId="1" xfId="0" applyNumberFormat="1" applyFont="1" applyFill="1" applyBorder="1" applyAlignment="1">
      <alignment horizontal="left" vertical="center"/>
    </xf>
    <xf numFmtId="0" fontId="69" fillId="11" borderId="1" xfId="0" applyNumberFormat="1" applyFont="1" applyFill="1" applyBorder="1" applyAlignment="1">
      <alignment horizontal="left" vertical="center" wrapText="1"/>
    </xf>
    <xf numFmtId="0" fontId="69" fillId="11" borderId="1" xfId="0" applyNumberFormat="1" applyFont="1" applyFill="1" applyBorder="1" applyAlignment="1">
      <alignment horizontal="center" vertical="center"/>
    </xf>
    <xf numFmtId="0" fontId="80" fillId="0" borderId="1" xfId="0" applyNumberFormat="1" applyFont="1" applyFill="1" applyBorder="1" applyAlignment="1">
      <alignment horizontal="center" vertical="center" wrapText="1"/>
    </xf>
    <xf numFmtId="0" fontId="80" fillId="0" borderId="1" xfId="0" applyNumberFormat="1" applyFont="1" applyFill="1" applyBorder="1" applyAlignment="1">
      <alignment horizontal="center" vertical="center"/>
    </xf>
    <xf numFmtId="0" fontId="81" fillId="11" borderId="1" xfId="0" applyNumberFormat="1" applyFont="1" applyFill="1" applyBorder="1" applyAlignment="1">
      <alignment horizontal="center" vertical="center" wrapText="1"/>
    </xf>
    <xf numFmtId="0" fontId="81" fillId="11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78" fillId="11" borderId="1" xfId="0" applyNumberFormat="1" applyFont="1" applyFill="1" applyBorder="1" applyAlignment="1">
      <alignment horizontal="left" vertical="center" wrapText="1"/>
    </xf>
    <xf numFmtId="0" fontId="78" fillId="11" borderId="1" xfId="0" applyNumberFormat="1" applyFont="1" applyFill="1" applyBorder="1" applyAlignment="1">
      <alignment horizontal="center" vertical="center" wrapText="1"/>
    </xf>
    <xf numFmtId="0" fontId="78" fillId="11" borderId="1" xfId="0" applyNumberFormat="1" applyFont="1" applyFill="1" applyBorder="1" applyAlignment="1">
      <alignment horizontal="center" vertical="center"/>
    </xf>
    <xf numFmtId="0" fontId="60" fillId="0" borderId="1" xfId="0" applyFont="1" applyBorder="1">
      <alignment vertical="center"/>
    </xf>
    <xf numFmtId="0" fontId="79" fillId="11" borderId="1" xfId="0" applyNumberFormat="1" applyFont="1" applyFill="1" applyBorder="1" applyAlignment="1">
      <alignment vertical="center" wrapText="1"/>
    </xf>
    <xf numFmtId="0" fontId="83" fillId="0" borderId="1" xfId="0" applyNumberFormat="1" applyFont="1" applyFill="1" applyBorder="1" applyAlignment="1">
      <alignment horizontal="left" vertical="center" wrapText="1"/>
    </xf>
    <xf numFmtId="0" fontId="66" fillId="0" borderId="1" xfId="0" applyNumberFormat="1" applyFont="1" applyFill="1" applyBorder="1" applyAlignment="1">
      <alignment horizontal="left" vertical="center" wrapText="1"/>
    </xf>
    <xf numFmtId="0" fontId="66" fillId="0" borderId="17" xfId="0" applyNumberFormat="1" applyFont="1" applyFill="1" applyBorder="1" applyAlignment="1">
      <alignment vertical="center" wrapText="1"/>
    </xf>
    <xf numFmtId="0" fontId="66" fillId="0" borderId="17" xfId="0" applyNumberFormat="1" applyFont="1" applyFill="1" applyBorder="1" applyAlignment="1">
      <alignment horizontal="left" vertical="center" wrapText="1"/>
    </xf>
    <xf numFmtId="0" fontId="66" fillId="11" borderId="1" xfId="0" applyNumberFormat="1" applyFont="1" applyFill="1" applyBorder="1" applyAlignment="1">
      <alignment horizontal="left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176" fontId="70" fillId="11" borderId="1" xfId="0" applyNumberFormat="1" applyFont="1" applyFill="1" applyBorder="1" applyAlignment="1">
      <alignment horizontal="left" vertical="center"/>
    </xf>
    <xf numFmtId="49" fontId="6" fillId="11" borderId="1" xfId="0" applyNumberFormat="1" applyFont="1" applyFill="1" applyBorder="1" applyAlignment="1">
      <alignment horizontal="center" vertical="center"/>
    </xf>
    <xf numFmtId="0" fontId="38" fillId="0" borderId="0" xfId="1" applyFont="1" applyAlignment="1">
      <alignment horizontal="left" vertical="center" wrapText="1"/>
    </xf>
    <xf numFmtId="0" fontId="34" fillId="0" borderId="0" xfId="1" applyFont="1" applyAlignment="1">
      <alignment horizontal="center" vertical="center"/>
    </xf>
    <xf numFmtId="0" fontId="6" fillId="0" borderId="19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0" fontId="39" fillId="10" borderId="19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36" fillId="0" borderId="4" xfId="0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30" fillId="3" borderId="1" xfId="0" applyNumberFormat="1" applyFont="1" applyFill="1" applyBorder="1" applyAlignment="1">
      <alignment wrapText="1"/>
    </xf>
    <xf numFmtId="0" fontId="49" fillId="0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30" fillId="3" borderId="2" xfId="0" applyNumberFormat="1" applyFont="1" applyFill="1" applyBorder="1" applyAlignment="1">
      <alignment wrapText="1"/>
    </xf>
    <xf numFmtId="0" fontId="51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>
      <alignment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wrapText="1"/>
    </xf>
    <xf numFmtId="49" fontId="5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30" fillId="4" borderId="1" xfId="0" applyNumberFormat="1" applyFont="1" applyFill="1" applyBorder="1" applyAlignment="1">
      <alignment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wrapText="1"/>
    </xf>
    <xf numFmtId="0" fontId="53" fillId="0" borderId="1" xfId="0" applyNumberFormat="1" applyFont="1" applyFill="1" applyBorder="1" applyAlignment="1">
      <alignment horizontal="center" vertical="center"/>
    </xf>
    <xf numFmtId="0" fontId="6" fillId="11" borderId="27" xfId="0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30" fillId="5" borderId="1" xfId="0" applyNumberFormat="1" applyFont="1" applyFill="1" applyBorder="1" applyAlignment="1">
      <alignment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30" fillId="5" borderId="2" xfId="0" applyNumberFormat="1" applyFont="1" applyFill="1" applyBorder="1" applyAlignment="1">
      <alignment wrapText="1"/>
    </xf>
    <xf numFmtId="0" fontId="56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30" fillId="6" borderId="1" xfId="0" applyNumberFormat="1" applyFont="1" applyFill="1" applyBorder="1" applyAlignment="1">
      <alignment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30" fillId="6" borderId="2" xfId="0" applyNumberFormat="1" applyFont="1" applyFill="1" applyBorder="1" applyAlignment="1">
      <alignment wrapText="1"/>
    </xf>
    <xf numFmtId="0" fontId="59" fillId="0" borderId="1" xfId="0" applyNumberFormat="1" applyFont="1" applyFill="1" applyBorder="1" applyAlignment="1">
      <alignment horizontal="left" vertical="center" wrapText="1"/>
    </xf>
  </cellXfs>
  <cellStyles count="4">
    <cellStyle name="一般" xfId="0" builtinId="0"/>
    <cellStyle name="一般_大同大學經營學院教師評鑑評分要點1010924_更新名單" xfId="1"/>
    <cellStyle name="好_大同大學經營學院教師評鑑評分要點1010924_更新名單" xfId="2"/>
    <cellStyle name="百分比" xfId="3" builtinId="5"/>
  </cellStyles>
  <dxfs count="3"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CC99FF"/>
      <rgbColor rgb="00CCFFCC"/>
      <rgbColor rgb="00CCFFFF"/>
      <rgbColor rgb="00FFCC99"/>
      <rgbColor rgb="00FFFF00"/>
      <rgbColor rgb="00FFFF99"/>
      <rgbColor rgb="00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L18" sqref="L18"/>
    </sheetView>
  </sheetViews>
  <sheetFormatPr defaultColWidth="10.28515625" defaultRowHeight="16.5"/>
  <cols>
    <col min="1" max="1" width="17.140625" style="17" customWidth="1"/>
    <col min="2" max="5" width="12.42578125" style="17" customWidth="1"/>
    <col min="6" max="6" width="18.28515625" style="17" customWidth="1"/>
    <col min="7" max="16384" width="10.28515625" style="17"/>
  </cols>
  <sheetData>
    <row r="1" spans="1:6" ht="27.75">
      <c r="A1" s="211" t="s">
        <v>195</v>
      </c>
      <c r="B1" s="211"/>
      <c r="C1" s="211"/>
      <c r="D1" s="211"/>
      <c r="E1" s="211"/>
      <c r="F1" s="211"/>
    </row>
    <row r="2" spans="1:6" s="53" customFormat="1"/>
    <row r="3" spans="1:6" s="53" customFormat="1" ht="19.5">
      <c r="A3" s="54" t="s">
        <v>203</v>
      </c>
      <c r="B3" s="55" t="s">
        <v>204</v>
      </c>
      <c r="C3" s="55"/>
      <c r="D3" s="54" t="s">
        <v>205</v>
      </c>
      <c r="E3" s="56"/>
      <c r="F3" s="56"/>
    </row>
    <row r="4" spans="1:6" s="53" customFormat="1" ht="19.5">
      <c r="A4" s="54" t="s">
        <v>206</v>
      </c>
      <c r="B4" s="56"/>
      <c r="C4" s="56"/>
      <c r="D4" s="54" t="s">
        <v>207</v>
      </c>
      <c r="E4" s="56"/>
      <c r="F4" s="57"/>
    </row>
    <row r="5" spans="1:6" s="53" customFormat="1" ht="19.5">
      <c r="A5" s="54" t="s">
        <v>208</v>
      </c>
      <c r="B5" s="87" t="s">
        <v>351</v>
      </c>
      <c r="C5" s="87" t="s">
        <v>352</v>
      </c>
      <c r="D5" s="87" t="s">
        <v>353</v>
      </c>
      <c r="E5" s="87" t="s">
        <v>354</v>
      </c>
      <c r="F5" s="149"/>
    </row>
    <row r="6" spans="1:6" s="53" customFormat="1" ht="19.5">
      <c r="A6" s="54" t="s">
        <v>209</v>
      </c>
      <c r="B6" s="56"/>
      <c r="C6" s="56" t="s">
        <v>210</v>
      </c>
      <c r="D6" s="56" t="s">
        <v>211</v>
      </c>
      <c r="E6" s="56"/>
      <c r="F6" s="57"/>
    </row>
    <row r="7" spans="1:6" s="75" customFormat="1" ht="17.25" thickBot="1">
      <c r="A7" s="73" t="s">
        <v>225</v>
      </c>
      <c r="B7" s="74"/>
      <c r="C7" s="74"/>
      <c r="D7" s="74"/>
      <c r="E7" s="74"/>
      <c r="F7" s="74"/>
    </row>
    <row r="8" spans="1:6" s="53" customFormat="1" ht="19.5">
      <c r="A8" s="58" t="s">
        <v>212</v>
      </c>
      <c r="B8" s="59" t="s">
        <v>213</v>
      </c>
      <c r="C8" s="59" t="s">
        <v>214</v>
      </c>
      <c r="D8" s="59" t="s">
        <v>215</v>
      </c>
      <c r="E8" s="59" t="s">
        <v>216</v>
      </c>
      <c r="F8" s="60" t="s">
        <v>217</v>
      </c>
    </row>
    <row r="9" spans="1:6" s="53" customFormat="1" ht="20.25" thickBot="1">
      <c r="A9" s="61" t="s">
        <v>218</v>
      </c>
      <c r="B9" s="62"/>
      <c r="C9" s="62"/>
      <c r="D9" s="62"/>
      <c r="E9" s="62"/>
      <c r="F9" s="63"/>
    </row>
    <row r="10" spans="1:6" s="53" customFormat="1" ht="20.25" thickBot="1">
      <c r="A10" s="64" t="s">
        <v>219</v>
      </c>
      <c r="B10" s="65"/>
      <c r="C10" s="65"/>
      <c r="D10" s="65"/>
      <c r="E10" s="65"/>
      <c r="F10" s="66"/>
    </row>
    <row r="11" spans="1:6" s="53" customFormat="1" ht="20.25" thickBot="1">
      <c r="A11" s="67" t="s">
        <v>220</v>
      </c>
      <c r="B11" s="68"/>
      <c r="C11" s="68"/>
      <c r="D11" s="68"/>
      <c r="E11" s="68"/>
      <c r="F11" s="69"/>
    </row>
    <row r="12" spans="1:6" s="53" customFormat="1" ht="19.5">
      <c r="A12" s="90" t="s">
        <v>221</v>
      </c>
      <c r="B12" s="91" t="s">
        <v>249</v>
      </c>
      <c r="C12" s="91" t="s">
        <v>250</v>
      </c>
      <c r="D12" s="88" t="s">
        <v>250</v>
      </c>
      <c r="E12" s="88" t="s">
        <v>250</v>
      </c>
      <c r="F12" s="89">
        <f>SUM(B12:E12)</f>
        <v>0</v>
      </c>
    </row>
    <row r="13" spans="1:6" s="53" customFormat="1" ht="20.25" thickBot="1">
      <c r="A13" s="61" t="s">
        <v>222</v>
      </c>
      <c r="B13" s="62"/>
      <c r="C13" s="62"/>
      <c r="D13" s="62"/>
      <c r="E13" s="62"/>
      <c r="F13" s="70"/>
    </row>
    <row r="14" spans="1:6" s="53" customFormat="1" ht="20.25" thickBot="1">
      <c r="A14" s="64" t="s">
        <v>223</v>
      </c>
      <c r="B14" s="65"/>
      <c r="C14" s="65"/>
      <c r="D14" s="65"/>
      <c r="E14" s="65"/>
      <c r="F14" s="71"/>
    </row>
    <row r="15" spans="1:6" s="53" customFormat="1" ht="20.25" thickBot="1">
      <c r="A15" s="67" t="s">
        <v>224</v>
      </c>
      <c r="B15" s="68"/>
      <c r="C15" s="68"/>
      <c r="D15" s="68"/>
      <c r="E15" s="68"/>
      <c r="F15" s="72"/>
    </row>
    <row r="16" spans="1:6" ht="9" customHeight="1" thickBot="1">
      <c r="A16" s="51"/>
      <c r="B16" s="52"/>
      <c r="C16" s="52"/>
      <c r="D16" s="52"/>
      <c r="E16" s="52"/>
      <c r="F16" s="52"/>
    </row>
    <row r="17" spans="1:6" ht="17.25" thickTop="1">
      <c r="A17" s="77" t="s">
        <v>202</v>
      </c>
      <c r="B17" s="78"/>
      <c r="C17" s="78"/>
      <c r="D17" s="78"/>
      <c r="E17" s="78"/>
      <c r="F17" s="86"/>
    </row>
    <row r="18" spans="1:6" ht="89.25" customHeight="1">
      <c r="A18" s="212" t="s">
        <v>198</v>
      </c>
      <c r="B18" s="213"/>
      <c r="C18" s="213"/>
      <c r="D18" s="213"/>
      <c r="E18" s="213"/>
      <c r="F18" s="214"/>
    </row>
    <row r="19" spans="1:6" ht="96.75" customHeight="1">
      <c r="A19" s="212" t="s">
        <v>199</v>
      </c>
      <c r="B19" s="213"/>
      <c r="C19" s="213"/>
      <c r="D19" s="213"/>
      <c r="E19" s="213"/>
      <c r="F19" s="214"/>
    </row>
    <row r="20" spans="1:6" ht="18" customHeight="1">
      <c r="A20" s="212" t="s">
        <v>200</v>
      </c>
      <c r="B20" s="213"/>
      <c r="C20" s="213"/>
      <c r="D20" s="213"/>
      <c r="E20" s="213"/>
      <c r="F20" s="214"/>
    </row>
    <row r="21" spans="1:6" ht="18" customHeight="1">
      <c r="A21" s="212" t="s">
        <v>201</v>
      </c>
      <c r="B21" s="213"/>
      <c r="C21" s="213"/>
      <c r="D21" s="213"/>
      <c r="E21" s="213"/>
      <c r="F21" s="214"/>
    </row>
    <row r="22" spans="1:6" ht="18" customHeight="1">
      <c r="A22" s="212"/>
      <c r="B22" s="213"/>
      <c r="C22" s="213"/>
      <c r="D22" s="213"/>
      <c r="E22" s="213"/>
      <c r="F22" s="214"/>
    </row>
    <row r="23" spans="1:6" ht="18" customHeight="1">
      <c r="A23" s="212"/>
      <c r="B23" s="213"/>
      <c r="C23" s="213"/>
      <c r="D23" s="213"/>
      <c r="E23" s="213"/>
      <c r="F23" s="214"/>
    </row>
    <row r="24" spans="1:6" ht="18" customHeight="1">
      <c r="A24" s="212"/>
      <c r="B24" s="213"/>
      <c r="C24" s="213"/>
      <c r="D24" s="213"/>
      <c r="E24" s="213"/>
      <c r="F24" s="214"/>
    </row>
    <row r="25" spans="1:6" ht="18" customHeight="1">
      <c r="A25" s="212"/>
      <c r="B25" s="213"/>
      <c r="C25" s="213"/>
      <c r="D25" s="213"/>
      <c r="E25" s="213"/>
      <c r="F25" s="214"/>
    </row>
    <row r="26" spans="1:6" ht="26.25" customHeight="1" thickBot="1">
      <c r="A26" s="224"/>
      <c r="B26" s="225"/>
      <c r="C26" s="225"/>
      <c r="D26" s="225"/>
      <c r="E26" s="225"/>
      <c r="F26" s="226"/>
    </row>
    <row r="27" spans="1:6" ht="32.25" customHeight="1" thickTop="1">
      <c r="A27" s="215" t="s">
        <v>226</v>
      </c>
      <c r="B27" s="216"/>
      <c r="C27" s="216"/>
      <c r="D27" s="216"/>
      <c r="E27" s="216"/>
      <c r="F27" s="217"/>
    </row>
    <row r="28" spans="1:6" ht="18" customHeight="1">
      <c r="A28" s="218" t="s">
        <v>197</v>
      </c>
      <c r="B28" s="219"/>
      <c r="C28" s="219"/>
      <c r="D28" s="219"/>
      <c r="E28" s="219"/>
      <c r="F28" s="220"/>
    </row>
    <row r="29" spans="1:6" ht="18" customHeight="1">
      <c r="A29" s="218"/>
      <c r="B29" s="219"/>
      <c r="C29" s="219"/>
      <c r="D29" s="219"/>
      <c r="E29" s="219"/>
      <c r="F29" s="220"/>
    </row>
    <row r="30" spans="1:6" ht="18" customHeight="1">
      <c r="A30" s="218"/>
      <c r="B30" s="219"/>
      <c r="C30" s="219"/>
      <c r="D30" s="219"/>
      <c r="E30" s="219"/>
      <c r="F30" s="220"/>
    </row>
    <row r="31" spans="1:6" ht="18" customHeight="1" thickBot="1">
      <c r="A31" s="221"/>
      <c r="B31" s="222"/>
      <c r="C31" s="222"/>
      <c r="D31" s="222"/>
      <c r="E31" s="222"/>
      <c r="F31" s="223"/>
    </row>
    <row r="32" spans="1:6" ht="11.25" customHeight="1" thickTop="1">
      <c r="A32" s="76"/>
      <c r="B32" s="76"/>
      <c r="C32" s="76"/>
      <c r="D32" s="76"/>
      <c r="E32" s="76"/>
      <c r="F32" s="76"/>
    </row>
    <row r="33" spans="1:6" s="84" customFormat="1" ht="15.75">
      <c r="A33" s="227" t="s">
        <v>247</v>
      </c>
      <c r="B33" s="227"/>
      <c r="C33" s="227"/>
      <c r="D33" s="227"/>
      <c r="E33" s="227"/>
      <c r="F33" s="227"/>
    </row>
    <row r="34" spans="1:6" s="85" customFormat="1" ht="33" customHeight="1">
      <c r="A34" s="210" t="s">
        <v>248</v>
      </c>
      <c r="B34" s="210"/>
      <c r="C34" s="210"/>
      <c r="D34" s="210"/>
      <c r="E34" s="210"/>
      <c r="F34" s="210"/>
    </row>
    <row r="35" spans="1:6" ht="14.25" hidden="1" customHeight="1">
      <c r="A35" s="210"/>
      <c r="B35" s="210"/>
      <c r="C35" s="210"/>
      <c r="D35" s="210"/>
      <c r="E35" s="210"/>
      <c r="F35" s="210"/>
    </row>
  </sheetData>
  <protectedRanges>
    <protectedRange sqref="A3:F6" name="範圍2"/>
    <protectedRange sqref="B12:F12" name="範圍1"/>
  </protectedRanges>
  <mergeCells count="9">
    <mergeCell ref="A34:F35"/>
    <mergeCell ref="A1:F1"/>
    <mergeCell ref="A18:F18"/>
    <mergeCell ref="A19:F19"/>
    <mergeCell ref="A27:F27"/>
    <mergeCell ref="A28:F31"/>
    <mergeCell ref="A21:F26"/>
    <mergeCell ref="A20:F20"/>
    <mergeCell ref="A33:F33"/>
  </mergeCells>
  <phoneticPr fontId="3" type="noConversion"/>
  <conditionalFormatting sqref="B12">
    <cfRule type="cellIs" priority="1" stopIfTrue="1" operator="notBetween">
      <formula>0.3</formula>
      <formula>0.7</formula>
    </cfRule>
  </conditionalFormatting>
  <conditionalFormatting sqref="C12">
    <cfRule type="cellIs" priority="2" stopIfTrue="1" operator="notBetween">
      <formula>15</formula>
      <formula>55</formula>
    </cfRule>
  </conditionalFormatting>
  <conditionalFormatting sqref="D12">
    <cfRule type="cellIs" dxfId="2" priority="3" stopIfTrue="1" operator="notBetween">
      <formula>0.1</formula>
      <formula>0.5</formula>
    </cfRule>
  </conditionalFormatting>
  <conditionalFormatting sqref="E12">
    <cfRule type="cellIs" dxfId="1" priority="4" stopIfTrue="1" operator="notBetween">
      <formula>0.05</formula>
      <formula>0.55</formula>
    </cfRule>
  </conditionalFormatting>
  <conditionalFormatting sqref="F12">
    <cfRule type="cellIs" dxfId="0" priority="5" stopIfTrue="1" operator="not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28" sqref="D28"/>
    </sheetView>
  </sheetViews>
  <sheetFormatPr defaultRowHeight="12.75"/>
  <cols>
    <col min="1" max="1" width="35.140625" customWidth="1"/>
    <col min="2" max="2" width="15.140625" customWidth="1"/>
    <col min="3" max="3" width="14" customWidth="1"/>
    <col min="9" max="9" width="27.42578125" customWidth="1"/>
  </cols>
  <sheetData>
    <row r="1" spans="1:9" ht="14.25">
      <c r="A1" s="8" t="s">
        <v>43</v>
      </c>
      <c r="B1" t="s">
        <v>45</v>
      </c>
    </row>
    <row r="2" spans="1:9" ht="14.25">
      <c r="B2" t="s">
        <v>46</v>
      </c>
    </row>
    <row r="3" spans="1:9" ht="14.25">
      <c r="B3" t="s">
        <v>44</v>
      </c>
    </row>
    <row r="5" spans="1:9" ht="14.25">
      <c r="A5" s="83" t="s">
        <v>227</v>
      </c>
    </row>
    <row r="6" spans="1:9" ht="14.25">
      <c r="A6" s="8" t="s">
        <v>228</v>
      </c>
    </row>
    <row r="7" spans="1:9" ht="16.5" customHeight="1">
      <c r="A7" s="8" t="s">
        <v>229</v>
      </c>
      <c r="B7" s="79"/>
    </row>
    <row r="8" spans="1:9" ht="14.25">
      <c r="A8" s="8" t="s">
        <v>230</v>
      </c>
      <c r="B8" s="9"/>
    </row>
    <row r="9" spans="1:9" ht="43.5" customHeight="1">
      <c r="A9" s="27" t="s">
        <v>231</v>
      </c>
      <c r="B9" s="80" t="s">
        <v>12</v>
      </c>
      <c r="C9" s="80" t="s">
        <v>1</v>
      </c>
      <c r="D9" s="14" t="s">
        <v>232</v>
      </c>
      <c r="E9" s="14" t="s">
        <v>233</v>
      </c>
      <c r="F9" s="81" t="s">
        <v>234</v>
      </c>
      <c r="G9" s="14" t="s">
        <v>235</v>
      </c>
      <c r="H9" s="14" t="s">
        <v>236</v>
      </c>
      <c r="I9" s="18" t="s">
        <v>237</v>
      </c>
    </row>
    <row r="10" spans="1:9" ht="39.75" customHeight="1">
      <c r="A10" s="19" t="s">
        <v>238</v>
      </c>
      <c r="B10" s="6" t="s">
        <v>8</v>
      </c>
      <c r="C10" s="7" t="s">
        <v>10</v>
      </c>
      <c r="D10" s="12" t="s">
        <v>239</v>
      </c>
      <c r="E10" s="12" t="s">
        <v>239</v>
      </c>
      <c r="F10" s="82" t="s">
        <v>239</v>
      </c>
      <c r="G10" s="12" t="s">
        <v>239</v>
      </c>
      <c r="H10" s="12" t="s">
        <v>240</v>
      </c>
      <c r="I10" s="11" t="s">
        <v>245</v>
      </c>
    </row>
    <row r="11" spans="1:9" ht="37.5" customHeight="1">
      <c r="A11" s="19" t="s">
        <v>241</v>
      </c>
      <c r="B11" s="6" t="s">
        <v>11</v>
      </c>
      <c r="C11" s="5" t="s">
        <v>242</v>
      </c>
      <c r="D11" s="12" t="s">
        <v>243</v>
      </c>
      <c r="E11" s="12" t="s">
        <v>243</v>
      </c>
      <c r="F11" s="82" t="s">
        <v>243</v>
      </c>
      <c r="G11" s="12" t="s">
        <v>243</v>
      </c>
      <c r="H11" s="25" t="s">
        <v>239</v>
      </c>
      <c r="I11" s="11" t="s">
        <v>246</v>
      </c>
    </row>
    <row r="12" spans="1:9" ht="14.25">
      <c r="A12" t="s">
        <v>244</v>
      </c>
    </row>
  </sheetData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selection activeCell="D10" sqref="D10"/>
    </sheetView>
  </sheetViews>
  <sheetFormatPr defaultColWidth="11.5703125" defaultRowHeight="16.5" customHeight="1"/>
  <cols>
    <col min="1" max="1" width="46" style="119" customWidth="1"/>
    <col min="2" max="2" width="15.5703125" style="119" customWidth="1"/>
    <col min="3" max="3" width="15.85546875" style="119" customWidth="1"/>
    <col min="4" max="4" width="13.140625" style="120" customWidth="1"/>
    <col min="5" max="5" width="16.42578125" style="120" customWidth="1"/>
    <col min="6" max="8" width="11.5703125" style="121" bestFit="1" customWidth="1"/>
    <col min="9" max="9" width="29.7109375" style="148" customWidth="1"/>
    <col min="10" max="10" width="23.5703125" style="119" customWidth="1"/>
    <col min="11" max="16384" width="11.5703125" style="119"/>
  </cols>
  <sheetData>
    <row r="1" spans="1:10" s="94" customFormat="1" ht="25.5">
      <c r="A1" s="231" t="s">
        <v>366</v>
      </c>
      <c r="B1" s="231"/>
      <c r="C1" s="231"/>
      <c r="D1" s="231"/>
      <c r="E1" s="231"/>
      <c r="F1" s="231"/>
      <c r="G1" s="231"/>
      <c r="H1" s="231"/>
      <c r="I1" s="231"/>
    </row>
    <row r="2" spans="1:10" s="94" customFormat="1" ht="20.25">
      <c r="A2" s="95" t="s">
        <v>253</v>
      </c>
      <c r="B2" s="95"/>
      <c r="C2" s="240" t="s">
        <v>254</v>
      </c>
      <c r="D2" s="240"/>
      <c r="E2" s="240"/>
      <c r="F2" s="240"/>
      <c r="G2" s="240"/>
      <c r="H2" s="240"/>
      <c r="I2" s="34"/>
    </row>
    <row r="3" spans="1:10" s="94" customFormat="1" ht="15" customHeight="1">
      <c r="A3" s="234" t="s">
        <v>255</v>
      </c>
      <c r="B3" s="236" t="s">
        <v>256</v>
      </c>
      <c r="C3" s="238" t="s">
        <v>257</v>
      </c>
      <c r="D3" s="242"/>
      <c r="E3" s="242"/>
      <c r="F3" s="241" t="s">
        <v>259</v>
      </c>
      <c r="G3" s="241" t="s">
        <v>260</v>
      </c>
      <c r="H3" s="241" t="s">
        <v>261</v>
      </c>
      <c r="I3" s="243" t="s">
        <v>344</v>
      </c>
    </row>
    <row r="4" spans="1:10" s="94" customFormat="1" ht="30.6" customHeight="1">
      <c r="A4" s="235"/>
      <c r="B4" s="237"/>
      <c r="C4" s="239"/>
      <c r="D4" s="99" t="s">
        <v>276</v>
      </c>
      <c r="E4" s="161" t="s">
        <v>234</v>
      </c>
      <c r="F4" s="241"/>
      <c r="G4" s="241"/>
      <c r="H4" s="241"/>
      <c r="I4" s="243"/>
    </row>
    <row r="5" spans="1:10" s="94" customFormat="1" ht="18">
      <c r="A5" s="27" t="s">
        <v>263</v>
      </c>
      <c r="B5" s="1"/>
      <c r="C5" s="1"/>
      <c r="D5" s="1"/>
      <c r="E5" s="1"/>
      <c r="F5" s="15"/>
      <c r="G5" s="15"/>
      <c r="H5" s="15"/>
      <c r="I5" s="1"/>
    </row>
    <row r="6" spans="1:10" s="94" customFormat="1">
      <c r="A6" s="39" t="s">
        <v>264</v>
      </c>
      <c r="B6" s="207" t="s">
        <v>356</v>
      </c>
      <c r="C6" s="15" t="s">
        <v>265</v>
      </c>
      <c r="D6" s="155" t="s">
        <v>36</v>
      </c>
      <c r="E6" s="16" t="s">
        <v>59</v>
      </c>
      <c r="F6" s="21"/>
      <c r="G6" s="21"/>
      <c r="H6" s="21"/>
      <c r="I6" s="100"/>
    </row>
    <row r="7" spans="1:10" s="94" customFormat="1">
      <c r="A7" s="39" t="s">
        <v>277</v>
      </c>
      <c r="B7" s="207" t="s">
        <v>356</v>
      </c>
      <c r="C7" s="15" t="s">
        <v>265</v>
      </c>
      <c r="D7" s="155" t="s">
        <v>39</v>
      </c>
      <c r="E7" s="16" t="s">
        <v>60</v>
      </c>
      <c r="F7" s="21"/>
      <c r="G7" s="21"/>
      <c r="H7" s="21"/>
      <c r="I7" s="101"/>
    </row>
    <row r="8" spans="1:10" s="94" customFormat="1" ht="15.75">
      <c r="A8" s="229" t="s">
        <v>15</v>
      </c>
      <c r="B8" s="230"/>
      <c r="C8" s="230"/>
      <c r="D8" s="152" t="s">
        <v>40</v>
      </c>
      <c r="E8" s="153">
        <v>18</v>
      </c>
      <c r="F8" s="93"/>
      <c r="G8" s="93"/>
      <c r="H8" s="93"/>
      <c r="I8" s="102"/>
    </row>
    <row r="9" spans="1:10" s="94" customFormat="1" ht="25.5" customHeight="1">
      <c r="A9" s="27" t="s">
        <v>266</v>
      </c>
      <c r="B9" s="1"/>
      <c r="C9" s="15"/>
      <c r="D9" s="155"/>
      <c r="E9" s="155"/>
      <c r="F9" s="15"/>
      <c r="G9" s="15"/>
      <c r="H9" s="15"/>
      <c r="I9" s="208" t="s">
        <v>624</v>
      </c>
    </row>
    <row r="10" spans="1:10" s="94" customFormat="1" ht="72" customHeight="1">
      <c r="A10" s="163" t="s">
        <v>474</v>
      </c>
      <c r="B10" s="103" t="s">
        <v>267</v>
      </c>
      <c r="C10" s="104" t="s">
        <v>475</v>
      </c>
      <c r="D10" s="155" t="s">
        <v>67</v>
      </c>
      <c r="E10" s="155" t="s">
        <v>67</v>
      </c>
      <c r="F10" s="15"/>
      <c r="G10" s="15"/>
      <c r="H10" s="15"/>
      <c r="I10" s="170" t="s">
        <v>361</v>
      </c>
      <c r="J10" s="105"/>
    </row>
    <row r="11" spans="1:10" s="94" customFormat="1" ht="72" customHeight="1">
      <c r="A11" s="163" t="s">
        <v>476</v>
      </c>
      <c r="B11" s="103" t="s">
        <v>477</v>
      </c>
      <c r="C11" s="104" t="s">
        <v>478</v>
      </c>
      <c r="D11" s="155" t="s">
        <v>251</v>
      </c>
      <c r="E11" s="155" t="s">
        <v>251</v>
      </c>
      <c r="F11" s="15"/>
      <c r="G11" s="15"/>
      <c r="H11" s="15"/>
      <c r="I11" s="170" t="s">
        <v>362</v>
      </c>
      <c r="J11" s="105"/>
    </row>
    <row r="12" spans="1:10" s="94" customFormat="1" ht="21" customHeight="1">
      <c r="A12" s="163" t="s">
        <v>479</v>
      </c>
      <c r="B12" s="103" t="s">
        <v>480</v>
      </c>
      <c r="C12" s="104" t="s">
        <v>478</v>
      </c>
      <c r="D12" s="155" t="s">
        <v>251</v>
      </c>
      <c r="E12" s="155" t="s">
        <v>251</v>
      </c>
      <c r="F12" s="15"/>
      <c r="G12" s="15"/>
      <c r="H12" s="15"/>
      <c r="I12" s="170" t="s">
        <v>358</v>
      </c>
      <c r="J12" s="105"/>
    </row>
    <row r="13" spans="1:10" s="94" customFormat="1" ht="21" customHeight="1">
      <c r="A13" s="163" t="s">
        <v>481</v>
      </c>
      <c r="B13" s="103" t="s">
        <v>267</v>
      </c>
      <c r="C13" s="104" t="s">
        <v>482</v>
      </c>
      <c r="D13" s="155" t="s">
        <v>252</v>
      </c>
      <c r="E13" s="155" t="s">
        <v>252</v>
      </c>
      <c r="F13" s="15"/>
      <c r="G13" s="15"/>
      <c r="H13" s="15"/>
      <c r="I13" s="170" t="s">
        <v>359</v>
      </c>
    </row>
    <row r="14" spans="1:10" s="94" customFormat="1">
      <c r="A14" s="163" t="s">
        <v>483</v>
      </c>
      <c r="B14" s="103" t="s">
        <v>267</v>
      </c>
      <c r="C14" s="104" t="s">
        <v>484</v>
      </c>
      <c r="D14" s="155" t="s">
        <v>68</v>
      </c>
      <c r="E14" s="155" t="s">
        <v>68</v>
      </c>
      <c r="F14" s="15"/>
      <c r="G14" s="15"/>
      <c r="H14" s="15"/>
      <c r="I14" s="170" t="s">
        <v>363</v>
      </c>
    </row>
    <row r="15" spans="1:10" s="94" customFormat="1">
      <c r="A15" s="163" t="s">
        <v>485</v>
      </c>
      <c r="B15" s="103" t="s">
        <v>486</v>
      </c>
      <c r="C15" s="104" t="s">
        <v>487</v>
      </c>
      <c r="D15" s="155" t="s">
        <v>342</v>
      </c>
      <c r="E15" s="155" t="s">
        <v>342</v>
      </c>
      <c r="F15" s="15"/>
      <c r="G15" s="15"/>
      <c r="H15" s="15"/>
      <c r="I15" s="170" t="s">
        <v>360</v>
      </c>
    </row>
    <row r="16" spans="1:10" s="94" customFormat="1" ht="33">
      <c r="A16" s="106" t="s">
        <v>488</v>
      </c>
      <c r="B16" s="172" t="s">
        <v>489</v>
      </c>
      <c r="C16" s="173" t="s">
        <v>490</v>
      </c>
      <c r="D16" s="155" t="s">
        <v>23</v>
      </c>
      <c r="E16" s="16" t="s">
        <v>61</v>
      </c>
      <c r="F16" s="21"/>
      <c r="G16" s="21"/>
      <c r="H16" s="21"/>
      <c r="I16" s="39" t="s">
        <v>345</v>
      </c>
    </row>
    <row r="17" spans="1:9" s="94" customFormat="1" ht="33">
      <c r="A17" s="106" t="s">
        <v>491</v>
      </c>
      <c r="B17" s="172" t="s">
        <v>460</v>
      </c>
      <c r="C17" s="173" t="s">
        <v>492</v>
      </c>
      <c r="D17" s="155" t="s">
        <v>33</v>
      </c>
      <c r="E17" s="16" t="s">
        <v>62</v>
      </c>
      <c r="F17" s="21"/>
      <c r="G17" s="21"/>
      <c r="H17" s="21"/>
      <c r="I17" s="100"/>
    </row>
    <row r="18" spans="1:9" s="94" customFormat="1">
      <c r="A18" s="106" t="s">
        <v>493</v>
      </c>
      <c r="B18" s="172" t="s">
        <v>494</v>
      </c>
      <c r="C18" s="173" t="s">
        <v>495</v>
      </c>
      <c r="D18" s="155" t="s">
        <v>39</v>
      </c>
      <c r="E18" s="16" t="s">
        <v>60</v>
      </c>
      <c r="F18" s="21"/>
      <c r="G18" s="21"/>
      <c r="H18" s="21"/>
      <c r="I18" s="100"/>
    </row>
    <row r="19" spans="1:9" s="94" customFormat="1">
      <c r="A19" s="106" t="s">
        <v>496</v>
      </c>
      <c r="B19" s="172" t="s">
        <v>494</v>
      </c>
      <c r="C19" s="173" t="s">
        <v>492</v>
      </c>
      <c r="D19" s="155" t="s">
        <v>32</v>
      </c>
      <c r="E19" s="16" t="s">
        <v>63</v>
      </c>
      <c r="F19" s="21"/>
      <c r="G19" s="21"/>
      <c r="H19" s="21"/>
      <c r="I19" s="100"/>
    </row>
    <row r="20" spans="1:9" s="94" customFormat="1" ht="23.25" customHeight="1">
      <c r="A20" s="106" t="s">
        <v>497</v>
      </c>
      <c r="B20" s="172" t="s">
        <v>498</v>
      </c>
      <c r="C20" s="173" t="s">
        <v>499</v>
      </c>
      <c r="D20" s="155" t="s">
        <v>36</v>
      </c>
      <c r="E20" s="13" t="s">
        <v>65</v>
      </c>
      <c r="F20" s="22"/>
      <c r="G20" s="22"/>
      <c r="H20" s="22"/>
      <c r="I20" s="171" t="s">
        <v>343</v>
      </c>
    </row>
    <row r="21" spans="1:9" s="94" customFormat="1" ht="16.5" customHeight="1">
      <c r="A21" s="229" t="s">
        <v>15</v>
      </c>
      <c r="B21" s="230"/>
      <c r="C21" s="230"/>
      <c r="D21" s="152" t="s">
        <v>35</v>
      </c>
      <c r="E21" s="151">
        <v>20</v>
      </c>
      <c r="F21" s="93"/>
      <c r="G21" s="93"/>
      <c r="H21" s="93"/>
      <c r="I21" s="102"/>
    </row>
    <row r="22" spans="1:9" s="94" customFormat="1" ht="19.5">
      <c r="A22" s="27" t="s">
        <v>278</v>
      </c>
      <c r="B22" s="1"/>
      <c r="C22" s="1"/>
      <c r="D22" s="155"/>
      <c r="E22" s="155"/>
      <c r="F22" s="15"/>
      <c r="G22" s="15"/>
      <c r="H22" s="15"/>
      <c r="I22" s="102"/>
    </row>
    <row r="23" spans="1:9" s="94" customFormat="1">
      <c r="A23" s="39" t="s">
        <v>547</v>
      </c>
      <c r="B23" s="172" t="s">
        <v>548</v>
      </c>
      <c r="C23" s="173" t="s">
        <v>549</v>
      </c>
      <c r="D23" s="155" t="s">
        <v>38</v>
      </c>
      <c r="E23" s="16" t="s">
        <v>64</v>
      </c>
      <c r="F23" s="21"/>
      <c r="G23" s="21"/>
      <c r="H23" s="21"/>
      <c r="I23" s="100"/>
    </row>
    <row r="24" spans="1:9" s="94" customFormat="1">
      <c r="A24" s="39" t="s">
        <v>550</v>
      </c>
      <c r="B24" s="172" t="s">
        <v>548</v>
      </c>
      <c r="C24" s="173" t="s">
        <v>549</v>
      </c>
      <c r="D24" s="155" t="s">
        <v>38</v>
      </c>
      <c r="E24" s="16" t="s">
        <v>64</v>
      </c>
      <c r="F24" s="21"/>
      <c r="G24" s="21"/>
      <c r="H24" s="21"/>
      <c r="I24" s="100"/>
    </row>
    <row r="25" spans="1:9" s="94" customFormat="1">
      <c r="A25" s="39" t="s">
        <v>551</v>
      </c>
      <c r="B25" s="172" t="s">
        <v>552</v>
      </c>
      <c r="C25" s="173" t="s">
        <v>549</v>
      </c>
      <c r="D25" s="155" t="s">
        <v>36</v>
      </c>
      <c r="E25" s="16" t="s">
        <v>59</v>
      </c>
      <c r="F25" s="21"/>
      <c r="G25" s="21"/>
      <c r="H25" s="21"/>
      <c r="I25" s="100"/>
    </row>
    <row r="26" spans="1:9" s="94" customFormat="1">
      <c r="A26" s="39" t="s">
        <v>553</v>
      </c>
      <c r="B26" s="172" t="s">
        <v>554</v>
      </c>
      <c r="C26" s="173" t="s">
        <v>555</v>
      </c>
      <c r="D26" s="155" t="s">
        <v>36</v>
      </c>
      <c r="E26" s="16" t="s">
        <v>59</v>
      </c>
      <c r="F26" s="21"/>
      <c r="G26" s="21"/>
      <c r="H26" s="21"/>
      <c r="I26" s="100"/>
    </row>
    <row r="27" spans="1:9" s="94" customFormat="1" ht="49.5">
      <c r="A27" s="203" t="s">
        <v>556</v>
      </c>
      <c r="B27" s="172" t="s">
        <v>557</v>
      </c>
      <c r="C27" s="107" t="s">
        <v>558</v>
      </c>
      <c r="D27" s="155"/>
      <c r="E27" s="155" t="s">
        <v>66</v>
      </c>
      <c r="F27" s="15"/>
      <c r="G27" s="15"/>
      <c r="H27" s="15"/>
      <c r="I27" s="102" t="s">
        <v>279</v>
      </c>
    </row>
    <row r="28" spans="1:9" s="94" customFormat="1" ht="33">
      <c r="A28" s="39" t="s">
        <v>559</v>
      </c>
      <c r="B28" s="172" t="s">
        <v>548</v>
      </c>
      <c r="C28" s="173" t="s">
        <v>560</v>
      </c>
      <c r="D28" s="155" t="s">
        <v>34</v>
      </c>
      <c r="E28" s="13" t="s">
        <v>625</v>
      </c>
      <c r="F28" s="22"/>
      <c r="G28" s="22"/>
      <c r="H28" s="22"/>
      <c r="I28" s="107" t="s">
        <v>280</v>
      </c>
    </row>
    <row r="29" spans="1:9" s="94" customFormat="1">
      <c r="A29" s="39" t="s">
        <v>561</v>
      </c>
      <c r="B29" s="172" t="s">
        <v>562</v>
      </c>
      <c r="C29" s="173" t="s">
        <v>563</v>
      </c>
      <c r="D29" s="155" t="s">
        <v>69</v>
      </c>
      <c r="E29" s="16" t="s">
        <v>70</v>
      </c>
      <c r="F29" s="21"/>
      <c r="G29" s="21"/>
      <c r="H29" s="21"/>
      <c r="I29" s="12"/>
    </row>
    <row r="30" spans="1:9" s="94" customFormat="1" ht="36" customHeight="1">
      <c r="A30" s="203" t="s">
        <v>564</v>
      </c>
      <c r="B30" s="172" t="s">
        <v>565</v>
      </c>
      <c r="C30" s="173" t="s">
        <v>566</v>
      </c>
      <c r="D30" s="155" t="s">
        <v>71</v>
      </c>
      <c r="E30" s="16" t="s">
        <v>72</v>
      </c>
      <c r="F30" s="21"/>
      <c r="G30" s="21"/>
      <c r="H30" s="21"/>
      <c r="I30" s="108" t="s">
        <v>281</v>
      </c>
    </row>
    <row r="31" spans="1:9" s="94" customFormat="1" ht="33">
      <c r="A31" s="39" t="s">
        <v>567</v>
      </c>
      <c r="B31" s="172" t="s">
        <v>568</v>
      </c>
      <c r="C31" s="173" t="s">
        <v>569</v>
      </c>
      <c r="D31" s="155" t="s">
        <v>71</v>
      </c>
      <c r="E31" s="16" t="s">
        <v>72</v>
      </c>
      <c r="F31" s="21"/>
      <c r="G31" s="21"/>
      <c r="H31" s="21"/>
      <c r="I31" s="100"/>
    </row>
    <row r="32" spans="1:9" s="94" customFormat="1" ht="16.5" customHeight="1">
      <c r="A32" s="229" t="s">
        <v>15</v>
      </c>
      <c r="B32" s="230"/>
      <c r="C32" s="230"/>
      <c r="D32" s="152" t="s">
        <v>73</v>
      </c>
      <c r="E32" s="151">
        <v>30</v>
      </c>
      <c r="F32" s="93"/>
      <c r="G32" s="93"/>
      <c r="H32" s="93"/>
      <c r="I32" s="109"/>
    </row>
    <row r="33" spans="1:9" s="94" customFormat="1" ht="36">
      <c r="A33" s="27" t="s">
        <v>269</v>
      </c>
      <c r="B33" s="174"/>
      <c r="C33" s="174"/>
      <c r="D33" s="155"/>
      <c r="E33" s="155"/>
      <c r="F33" s="15"/>
      <c r="G33" s="15"/>
      <c r="H33" s="15"/>
      <c r="I33" s="100"/>
    </row>
    <row r="34" spans="1:9" s="110" customFormat="1" ht="34.5" customHeight="1">
      <c r="A34" s="106" t="s">
        <v>544</v>
      </c>
      <c r="B34" s="174" t="s">
        <v>469</v>
      </c>
      <c r="C34" s="174" t="s">
        <v>570</v>
      </c>
      <c r="D34" s="154">
        <v>1</v>
      </c>
      <c r="E34" s="16" t="s">
        <v>74</v>
      </c>
      <c r="F34" s="21"/>
      <c r="G34" s="21"/>
      <c r="H34" s="21"/>
      <c r="I34" s="100"/>
    </row>
    <row r="35" spans="1:9" s="110" customFormat="1" ht="33">
      <c r="A35" s="106" t="s">
        <v>571</v>
      </c>
      <c r="B35" s="174" t="s">
        <v>445</v>
      </c>
      <c r="C35" s="174" t="s">
        <v>465</v>
      </c>
      <c r="D35" s="154">
        <v>1</v>
      </c>
      <c r="E35" s="16" t="s">
        <v>74</v>
      </c>
      <c r="F35" s="21"/>
      <c r="G35" s="21"/>
      <c r="H35" s="21"/>
      <c r="I35" s="100"/>
    </row>
    <row r="36" spans="1:9" s="110" customFormat="1">
      <c r="A36" s="106" t="s">
        <v>546</v>
      </c>
      <c r="B36" s="172" t="s">
        <v>268</v>
      </c>
      <c r="C36" s="173" t="s">
        <v>545</v>
      </c>
      <c r="D36" s="154">
        <v>0.5</v>
      </c>
      <c r="E36" s="16" t="s">
        <v>75</v>
      </c>
      <c r="F36" s="21"/>
      <c r="G36" s="21"/>
      <c r="H36" s="21"/>
      <c r="I36" s="100"/>
    </row>
    <row r="37" spans="1:9" s="94" customFormat="1">
      <c r="A37" s="106" t="s">
        <v>467</v>
      </c>
      <c r="B37" s="172" t="s">
        <v>446</v>
      </c>
      <c r="C37" s="173" t="s">
        <v>459</v>
      </c>
      <c r="D37" s="154">
        <v>1</v>
      </c>
      <c r="E37" s="16" t="s">
        <v>76</v>
      </c>
      <c r="F37" s="21"/>
      <c r="G37" s="21"/>
      <c r="H37" s="21"/>
      <c r="I37" s="100"/>
    </row>
    <row r="38" spans="1:9" s="94" customFormat="1">
      <c r="A38" s="106" t="s">
        <v>468</v>
      </c>
      <c r="B38" s="172" t="s">
        <v>445</v>
      </c>
      <c r="C38" s="173" t="s">
        <v>466</v>
      </c>
      <c r="D38" s="154">
        <v>1</v>
      </c>
      <c r="E38" s="16" t="s">
        <v>76</v>
      </c>
      <c r="F38" s="21"/>
      <c r="G38" s="21"/>
      <c r="H38" s="21"/>
      <c r="I38" s="100"/>
    </row>
    <row r="39" spans="1:9" s="94" customFormat="1">
      <c r="A39" s="106" t="s">
        <v>470</v>
      </c>
      <c r="B39" s="172" t="s">
        <v>445</v>
      </c>
      <c r="C39" s="173" t="s">
        <v>465</v>
      </c>
      <c r="D39" s="154">
        <v>0.5</v>
      </c>
      <c r="E39" s="16" t="s">
        <v>75</v>
      </c>
      <c r="F39" s="21"/>
      <c r="G39" s="21"/>
      <c r="H39" s="21"/>
      <c r="I39" s="100"/>
    </row>
    <row r="40" spans="1:9" s="94" customFormat="1">
      <c r="A40" s="106" t="s">
        <v>471</v>
      </c>
      <c r="B40" s="172" t="s">
        <v>445</v>
      </c>
      <c r="C40" s="173" t="s">
        <v>466</v>
      </c>
      <c r="D40" s="154">
        <v>0.5</v>
      </c>
      <c r="E40" s="16" t="s">
        <v>75</v>
      </c>
      <c r="F40" s="21"/>
      <c r="G40" s="21"/>
      <c r="H40" s="21"/>
      <c r="I40" s="100"/>
    </row>
    <row r="41" spans="1:9" s="94" customFormat="1" ht="16.5" customHeight="1">
      <c r="A41" s="229" t="s">
        <v>15</v>
      </c>
      <c r="B41" s="230"/>
      <c r="C41" s="230"/>
      <c r="D41" s="152" t="s">
        <v>78</v>
      </c>
      <c r="E41" s="151">
        <v>30</v>
      </c>
      <c r="F41" s="93"/>
      <c r="G41" s="93"/>
      <c r="H41" s="93"/>
      <c r="I41" s="100"/>
    </row>
    <row r="42" spans="1:9" s="94" customFormat="1" ht="19.5">
      <c r="A42" s="27" t="s">
        <v>270</v>
      </c>
      <c r="B42" s="1"/>
      <c r="C42" s="1"/>
      <c r="D42" s="155"/>
      <c r="E42" s="155"/>
      <c r="F42" s="15"/>
      <c r="G42" s="15"/>
      <c r="H42" s="15"/>
      <c r="I42" s="100"/>
    </row>
    <row r="43" spans="1:9" s="110" customFormat="1" ht="16.5" customHeight="1">
      <c r="A43" s="106" t="s">
        <v>453</v>
      </c>
      <c r="B43" s="172" t="s">
        <v>454</v>
      </c>
      <c r="C43" s="173" t="s">
        <v>455</v>
      </c>
      <c r="D43" s="155" t="s">
        <v>77</v>
      </c>
      <c r="E43" s="16" t="s">
        <v>79</v>
      </c>
      <c r="F43" s="21"/>
      <c r="G43" s="21"/>
      <c r="H43" s="21"/>
      <c r="I43" s="100"/>
    </row>
    <row r="44" spans="1:9" s="110" customFormat="1" ht="33">
      <c r="A44" s="106" t="s">
        <v>456</v>
      </c>
      <c r="B44" s="172" t="s">
        <v>268</v>
      </c>
      <c r="C44" s="173" t="s">
        <v>455</v>
      </c>
      <c r="D44" s="3" t="s">
        <v>271</v>
      </c>
      <c r="E44" s="13" t="s">
        <v>272</v>
      </c>
      <c r="F44" s="22"/>
      <c r="G44" s="22"/>
      <c r="H44" s="22"/>
      <c r="I44" s="100"/>
    </row>
    <row r="45" spans="1:9" s="94" customFormat="1" ht="16.5" customHeight="1">
      <c r="A45" s="106" t="s">
        <v>450</v>
      </c>
      <c r="B45" s="172" t="s">
        <v>457</v>
      </c>
      <c r="C45" s="173" t="s">
        <v>458</v>
      </c>
      <c r="D45" s="155" t="s">
        <v>80</v>
      </c>
      <c r="E45" s="112" t="s">
        <v>74</v>
      </c>
      <c r="F45" s="21"/>
      <c r="G45" s="21"/>
      <c r="H45" s="21"/>
      <c r="I45" s="128"/>
    </row>
    <row r="46" spans="1:9" s="94" customFormat="1" ht="36.75" customHeight="1">
      <c r="A46" s="106" t="s">
        <v>451</v>
      </c>
      <c r="B46" s="173" t="s">
        <v>452</v>
      </c>
      <c r="C46" s="173" t="s">
        <v>459</v>
      </c>
      <c r="D46" s="155" t="s">
        <v>71</v>
      </c>
      <c r="E46" s="16" t="s">
        <v>72</v>
      </c>
      <c r="F46" s="21"/>
      <c r="G46" s="21"/>
      <c r="H46" s="21"/>
      <c r="I46" s="100"/>
    </row>
    <row r="47" spans="1:9" s="94" customFormat="1">
      <c r="A47" s="186" t="s">
        <v>447</v>
      </c>
      <c r="B47" s="187" t="s">
        <v>448</v>
      </c>
      <c r="C47" s="173" t="s">
        <v>273</v>
      </c>
      <c r="D47" s="155" t="s">
        <v>82</v>
      </c>
      <c r="E47" s="16" t="s">
        <v>82</v>
      </c>
      <c r="F47" s="21"/>
      <c r="G47" s="21"/>
      <c r="H47" s="21"/>
      <c r="I47" s="100"/>
    </row>
    <row r="48" spans="1:9" s="94" customFormat="1">
      <c r="A48" s="186" t="s">
        <v>449</v>
      </c>
      <c r="B48" s="187" t="s">
        <v>357</v>
      </c>
      <c r="C48" s="173" t="s">
        <v>273</v>
      </c>
      <c r="D48" s="155" t="s">
        <v>83</v>
      </c>
      <c r="E48" s="16" t="s">
        <v>83</v>
      </c>
      <c r="F48" s="21"/>
      <c r="G48" s="21"/>
      <c r="H48" s="21"/>
      <c r="I48" s="100"/>
    </row>
    <row r="49" spans="1:9" s="94" customFormat="1" ht="16.5" customHeight="1">
      <c r="A49" s="229" t="s">
        <v>15</v>
      </c>
      <c r="B49" s="230"/>
      <c r="C49" s="230"/>
      <c r="D49" s="152" t="s">
        <v>84</v>
      </c>
      <c r="E49" s="151">
        <v>20</v>
      </c>
      <c r="F49" s="93"/>
      <c r="G49" s="93"/>
      <c r="H49" s="93"/>
      <c r="I49" s="100"/>
    </row>
    <row r="50" spans="1:9" s="94" customFormat="1" ht="16.5" customHeight="1">
      <c r="A50" s="113" t="s">
        <v>274</v>
      </c>
      <c r="B50" s="98"/>
      <c r="C50" s="98"/>
      <c r="D50" s="104"/>
      <c r="E50" s="104"/>
      <c r="F50" s="114"/>
      <c r="G50" s="114"/>
      <c r="H50" s="114"/>
      <c r="I50" s="128"/>
    </row>
    <row r="51" spans="1:9" s="110" customFormat="1" ht="38.25" customHeight="1">
      <c r="A51" s="164" t="s">
        <v>463</v>
      </c>
      <c r="B51" s="172" t="s">
        <v>460</v>
      </c>
      <c r="C51" s="173" t="s">
        <v>461</v>
      </c>
      <c r="D51" s="155" t="s">
        <v>85</v>
      </c>
      <c r="E51" s="16" t="s">
        <v>86</v>
      </c>
      <c r="F51" s="21"/>
      <c r="G51" s="21"/>
      <c r="H51" s="21"/>
      <c r="I51" s="169" t="s">
        <v>346</v>
      </c>
    </row>
    <row r="52" spans="1:9" s="110" customFormat="1" ht="69" customHeight="1">
      <c r="A52" s="165" t="s">
        <v>364</v>
      </c>
      <c r="B52" s="172" t="s">
        <v>460</v>
      </c>
      <c r="C52" s="4" t="s">
        <v>347</v>
      </c>
      <c r="D52" s="167" t="s">
        <v>365</v>
      </c>
      <c r="E52" s="167" t="s">
        <v>365</v>
      </c>
      <c r="F52" s="21"/>
      <c r="G52" s="21"/>
      <c r="H52" s="21"/>
      <c r="I52" s="100"/>
    </row>
    <row r="53" spans="1:9" s="110" customFormat="1" ht="16.5" customHeight="1">
      <c r="A53" s="165" t="s">
        <v>349</v>
      </c>
      <c r="B53" s="168" t="s">
        <v>350</v>
      </c>
      <c r="C53" s="168" t="s">
        <v>347</v>
      </c>
      <c r="D53" s="168">
        <v>10</v>
      </c>
      <c r="E53" s="168">
        <v>10</v>
      </c>
      <c r="F53" s="21"/>
      <c r="G53" s="21"/>
      <c r="H53" s="21"/>
      <c r="I53" s="100"/>
    </row>
    <row r="54" spans="1:9" s="110" customFormat="1" ht="17.25" customHeight="1">
      <c r="A54" s="166" t="s">
        <v>348</v>
      </c>
      <c r="B54" s="104" t="s">
        <v>464</v>
      </c>
      <c r="C54" s="104" t="s">
        <v>462</v>
      </c>
      <c r="D54" s="104">
        <v>3</v>
      </c>
      <c r="E54" s="112" t="s">
        <v>81</v>
      </c>
      <c r="F54" s="21"/>
      <c r="G54" s="21"/>
      <c r="H54" s="21"/>
      <c r="I54" s="128"/>
    </row>
    <row r="55" spans="1:9" s="94" customFormat="1" ht="16.5" customHeight="1" thickBot="1">
      <c r="A55" s="232" t="s">
        <v>15</v>
      </c>
      <c r="B55" s="233"/>
      <c r="C55" s="233"/>
      <c r="D55" s="20" t="s">
        <v>196</v>
      </c>
      <c r="E55" s="115">
        <v>40</v>
      </c>
      <c r="F55" s="92"/>
      <c r="G55" s="92"/>
      <c r="H55" s="92"/>
      <c r="I55" s="116"/>
    </row>
    <row r="56" spans="1:9" s="118" customFormat="1" ht="21" thickTop="1" thickBot="1">
      <c r="A56" s="228" t="s">
        <v>275</v>
      </c>
      <c r="B56" s="228"/>
      <c r="C56" s="228"/>
      <c r="D56" s="228"/>
      <c r="E56" s="228"/>
      <c r="F56" s="117">
        <f>F8+F21+F32+F41+F49+F55</f>
        <v>0</v>
      </c>
      <c r="G56" s="117">
        <f>G8+G21+G32+G41+G49+G55</f>
        <v>0</v>
      </c>
      <c r="H56" s="117">
        <f>H8+H21+H32+H41+H49+H55</f>
        <v>0</v>
      </c>
      <c r="I56" s="147"/>
    </row>
    <row r="57" spans="1:9" ht="16.5" customHeight="1" thickTop="1"/>
  </sheetData>
  <mergeCells count="17">
    <mergeCell ref="I3:I4"/>
    <mergeCell ref="A56:E56"/>
    <mergeCell ref="A32:C32"/>
    <mergeCell ref="A21:C21"/>
    <mergeCell ref="A1:I1"/>
    <mergeCell ref="A55:C55"/>
    <mergeCell ref="A8:C8"/>
    <mergeCell ref="A3:A4"/>
    <mergeCell ref="A41:C41"/>
    <mergeCell ref="A49:C49"/>
    <mergeCell ref="B3:B4"/>
    <mergeCell ref="C3:C4"/>
    <mergeCell ref="C2:H2"/>
    <mergeCell ref="F3:F4"/>
    <mergeCell ref="G3:G4"/>
    <mergeCell ref="H3:H4"/>
    <mergeCell ref="D3:E3"/>
  </mergeCells>
  <phoneticPr fontId="3" type="noConversion"/>
  <printOptions horizontalCentered="1" gridLines="1"/>
  <pageMargins left="0" right="0" top="0.19685039370078741" bottom="0.17" header="0.51181102362204722" footer="0.17"/>
  <pageSetup paperSize="9" scale="57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E6" sqref="E6"/>
    </sheetView>
  </sheetViews>
  <sheetFormatPr defaultColWidth="11.5703125" defaultRowHeight="16.5" customHeight="1"/>
  <cols>
    <col min="1" max="1" width="55" style="119" customWidth="1"/>
    <col min="2" max="2" width="16.85546875" style="119" customWidth="1"/>
    <col min="3" max="3" width="10.85546875" style="119" customWidth="1"/>
    <col min="4" max="4" width="13.85546875" style="119" bestFit="1" customWidth="1"/>
    <col min="5" max="5" width="9.140625" style="120" customWidth="1"/>
    <col min="6" max="6" width="17" style="135" customWidth="1"/>
    <col min="7" max="9" width="11.5703125" style="121" bestFit="1" customWidth="1"/>
    <col min="10" max="10" width="20.7109375" style="131" customWidth="1"/>
    <col min="11" max="16384" width="11.5703125" style="119"/>
  </cols>
  <sheetData>
    <row r="1" spans="1:10" ht="27.75">
      <c r="A1" s="251" t="s">
        <v>367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20.25">
      <c r="A2" s="95" t="s">
        <v>253</v>
      </c>
      <c r="B2" s="95"/>
      <c r="C2" s="160"/>
      <c r="D2" s="240" t="s">
        <v>254</v>
      </c>
      <c r="E2" s="240"/>
      <c r="F2" s="240"/>
      <c r="G2" s="240"/>
      <c r="H2" s="240"/>
      <c r="I2" s="240"/>
      <c r="J2" s="96"/>
    </row>
    <row r="3" spans="1:10" ht="15" customHeight="1">
      <c r="A3" s="234" t="s">
        <v>282</v>
      </c>
      <c r="B3" s="243" t="s">
        <v>12</v>
      </c>
      <c r="C3" s="252" t="s">
        <v>370</v>
      </c>
      <c r="D3" s="236" t="s">
        <v>371</v>
      </c>
      <c r="E3" s="242"/>
      <c r="F3" s="242"/>
      <c r="G3" s="241" t="s">
        <v>283</v>
      </c>
      <c r="H3" s="241" t="s">
        <v>284</v>
      </c>
      <c r="I3" s="241" t="s">
        <v>285</v>
      </c>
      <c r="J3" s="96"/>
    </row>
    <row r="4" spans="1:10" ht="21">
      <c r="A4" s="239"/>
      <c r="B4" s="235"/>
      <c r="C4" s="253"/>
      <c r="D4" s="237"/>
      <c r="E4" s="99" t="s">
        <v>286</v>
      </c>
      <c r="F4" s="161" t="s">
        <v>626</v>
      </c>
      <c r="G4" s="241"/>
      <c r="H4" s="241"/>
      <c r="I4" s="241"/>
      <c r="J4" s="122" t="s">
        <v>287</v>
      </c>
    </row>
    <row r="5" spans="1:10" ht="39">
      <c r="A5" s="27" t="s">
        <v>288</v>
      </c>
      <c r="B5" s="1"/>
      <c r="C5" s="209"/>
      <c r="D5" s="1"/>
      <c r="E5" s="1"/>
      <c r="F5" s="97"/>
      <c r="G5" s="15"/>
      <c r="H5" s="15"/>
      <c r="I5" s="15"/>
      <c r="J5" s="25"/>
    </row>
    <row r="6" spans="1:10" s="123" customFormat="1" ht="76.5" customHeight="1">
      <c r="A6" s="204" t="s">
        <v>572</v>
      </c>
      <c r="B6" s="159" t="s">
        <v>372</v>
      </c>
      <c r="C6" s="207" t="s">
        <v>373</v>
      </c>
      <c r="D6" s="15" t="s">
        <v>289</v>
      </c>
      <c r="E6" s="1" t="s">
        <v>88</v>
      </c>
      <c r="F6" s="21" t="s">
        <v>89</v>
      </c>
      <c r="G6" s="21"/>
      <c r="H6" s="21"/>
      <c r="I6" s="21"/>
      <c r="J6" s="25"/>
    </row>
    <row r="7" spans="1:10" s="123" customFormat="1" ht="41.25" customHeight="1">
      <c r="A7" s="204" t="s">
        <v>573</v>
      </c>
      <c r="B7" s="159" t="s">
        <v>372</v>
      </c>
      <c r="C7" s="207" t="s">
        <v>373</v>
      </c>
      <c r="D7" s="15" t="s">
        <v>289</v>
      </c>
      <c r="E7" s="1" t="s">
        <v>87</v>
      </c>
      <c r="F7" s="21" t="s">
        <v>90</v>
      </c>
      <c r="G7" s="21"/>
      <c r="H7" s="21"/>
      <c r="I7" s="21"/>
      <c r="J7" s="25"/>
    </row>
    <row r="8" spans="1:10" s="124" customFormat="1" ht="38.25" customHeight="1">
      <c r="A8" s="205" t="s">
        <v>374</v>
      </c>
      <c r="B8" s="159" t="s">
        <v>372</v>
      </c>
      <c r="C8" s="207" t="s">
        <v>373</v>
      </c>
      <c r="D8" s="15" t="s">
        <v>290</v>
      </c>
      <c r="E8" s="1" t="s">
        <v>91</v>
      </c>
      <c r="F8" s="22" t="s">
        <v>92</v>
      </c>
      <c r="G8" s="15"/>
      <c r="H8" s="15"/>
      <c r="I8" s="15"/>
      <c r="J8" s="26"/>
    </row>
    <row r="9" spans="1:10" s="124" customFormat="1" ht="31.5">
      <c r="A9" s="205" t="s">
        <v>375</v>
      </c>
      <c r="B9" s="159" t="s">
        <v>372</v>
      </c>
      <c r="C9" s="207" t="s">
        <v>373</v>
      </c>
      <c r="D9" s="15" t="s">
        <v>291</v>
      </c>
      <c r="E9" s="1" t="s">
        <v>93</v>
      </c>
      <c r="F9" s="22" t="s">
        <v>94</v>
      </c>
      <c r="G9" s="15"/>
      <c r="H9" s="15"/>
      <c r="I9" s="15"/>
      <c r="J9" s="26"/>
    </row>
    <row r="10" spans="1:10" ht="16.5" customHeight="1">
      <c r="A10" s="247" t="s">
        <v>15</v>
      </c>
      <c r="B10" s="248"/>
      <c r="C10" s="248"/>
      <c r="D10" s="248"/>
      <c r="E10" s="28" t="s">
        <v>95</v>
      </c>
      <c r="F10" s="29">
        <v>60</v>
      </c>
      <c r="G10" s="29"/>
      <c r="H10" s="29"/>
      <c r="I10" s="29"/>
      <c r="J10" s="26"/>
    </row>
    <row r="11" spans="1:10" ht="18.75">
      <c r="A11" s="27" t="s">
        <v>0</v>
      </c>
      <c r="B11" s="1"/>
      <c r="C11" s="158"/>
      <c r="D11" s="1"/>
      <c r="E11" s="1"/>
      <c r="F11" s="150"/>
      <c r="G11" s="15"/>
      <c r="H11" s="15"/>
      <c r="I11" s="15"/>
      <c r="J11" s="26"/>
    </row>
    <row r="12" spans="1:10" ht="38.25" customHeight="1">
      <c r="A12" s="39" t="s">
        <v>292</v>
      </c>
      <c r="B12" s="175" t="s">
        <v>372</v>
      </c>
      <c r="C12" s="176" t="s">
        <v>376</v>
      </c>
      <c r="D12" s="177" t="s">
        <v>10</v>
      </c>
      <c r="E12" s="1" t="s">
        <v>96</v>
      </c>
      <c r="F12" s="21" t="s">
        <v>97</v>
      </c>
      <c r="G12" s="15"/>
      <c r="H12" s="15"/>
      <c r="I12" s="15"/>
      <c r="J12" s="179" t="s">
        <v>386</v>
      </c>
    </row>
    <row r="13" spans="1:10" ht="38.25" customHeight="1">
      <c r="A13" s="39" t="s">
        <v>293</v>
      </c>
      <c r="B13" s="175" t="s">
        <v>372</v>
      </c>
      <c r="C13" s="176" t="s">
        <v>377</v>
      </c>
      <c r="D13" s="177" t="s">
        <v>384</v>
      </c>
      <c r="E13" s="1" t="s">
        <v>98</v>
      </c>
      <c r="F13" s="21" t="s">
        <v>99</v>
      </c>
      <c r="G13" s="21"/>
      <c r="H13" s="21"/>
      <c r="I13" s="21"/>
      <c r="J13" s="179" t="s">
        <v>386</v>
      </c>
    </row>
    <row r="14" spans="1:10" ht="38.25" customHeight="1">
      <c r="A14" s="39" t="s">
        <v>294</v>
      </c>
      <c r="B14" s="175" t="s">
        <v>11</v>
      </c>
      <c r="C14" s="176" t="s">
        <v>378</v>
      </c>
      <c r="D14" s="177" t="s">
        <v>381</v>
      </c>
      <c r="E14" s="1" t="s">
        <v>100</v>
      </c>
      <c r="F14" s="22" t="s">
        <v>101</v>
      </c>
      <c r="G14" s="21"/>
      <c r="H14" s="21"/>
      <c r="I14" s="21"/>
      <c r="J14" s="180" t="s">
        <v>387</v>
      </c>
    </row>
    <row r="15" spans="1:10" ht="38.25" customHeight="1">
      <c r="A15" s="39" t="s">
        <v>296</v>
      </c>
      <c r="B15" s="175" t="s">
        <v>11</v>
      </c>
      <c r="C15" s="178" t="s">
        <v>379</v>
      </c>
      <c r="D15" s="177" t="s">
        <v>381</v>
      </c>
      <c r="E15" s="1" t="s">
        <v>102</v>
      </c>
      <c r="F15" s="21" t="s">
        <v>103</v>
      </c>
      <c r="G15" s="21"/>
      <c r="H15" s="21"/>
      <c r="I15" s="21"/>
      <c r="J15" s="26" t="s">
        <v>295</v>
      </c>
    </row>
    <row r="16" spans="1:10" ht="38.25" customHeight="1">
      <c r="A16" s="39" t="s">
        <v>297</v>
      </c>
      <c r="B16" s="175" t="s">
        <v>383</v>
      </c>
      <c r="C16" s="178" t="s">
        <v>380</v>
      </c>
      <c r="D16" s="177" t="s">
        <v>385</v>
      </c>
      <c r="E16" s="1" t="s">
        <v>104</v>
      </c>
      <c r="F16" s="21" t="s">
        <v>194</v>
      </c>
      <c r="G16" s="21"/>
      <c r="H16" s="21"/>
      <c r="I16" s="21"/>
      <c r="J16" s="26" t="s">
        <v>298</v>
      </c>
    </row>
    <row r="17" spans="1:10">
      <c r="A17" s="247" t="s">
        <v>15</v>
      </c>
      <c r="B17" s="248"/>
      <c r="C17" s="248"/>
      <c r="D17" s="248"/>
      <c r="E17" s="28" t="s">
        <v>105</v>
      </c>
      <c r="F17" s="29" t="s">
        <v>105</v>
      </c>
      <c r="G17" s="29"/>
      <c r="H17" s="29"/>
      <c r="I17" s="29"/>
      <c r="J17" s="125" t="s">
        <v>299</v>
      </c>
    </row>
    <row r="18" spans="1:10" ht="19.5">
      <c r="A18" s="27" t="s">
        <v>300</v>
      </c>
      <c r="B18" s="1"/>
      <c r="C18" s="158"/>
      <c r="D18" s="1"/>
      <c r="E18" s="1"/>
      <c r="F18" s="154"/>
      <c r="G18" s="126"/>
      <c r="H18" s="126"/>
      <c r="I18" s="126"/>
      <c r="J18" s="26"/>
    </row>
    <row r="19" spans="1:10" ht="38.25" customHeight="1">
      <c r="A19" s="39" t="s">
        <v>574</v>
      </c>
      <c r="B19" s="176" t="s">
        <v>388</v>
      </c>
      <c r="C19" s="176" t="s">
        <v>389</v>
      </c>
      <c r="D19" s="177" t="s">
        <v>392</v>
      </c>
      <c r="E19" s="1" t="s">
        <v>106</v>
      </c>
      <c r="F19" s="21" t="s">
        <v>90</v>
      </c>
      <c r="G19" s="15"/>
      <c r="H19" s="15"/>
      <c r="I19" s="15"/>
      <c r="J19" s="26"/>
    </row>
    <row r="20" spans="1:10" s="127" customFormat="1" ht="60" customHeight="1">
      <c r="A20" s="39" t="s">
        <v>575</v>
      </c>
      <c r="B20" s="176" t="s">
        <v>388</v>
      </c>
      <c r="C20" s="176" t="s">
        <v>390</v>
      </c>
      <c r="D20" s="177" t="s">
        <v>392</v>
      </c>
      <c r="E20" s="1" t="s">
        <v>107</v>
      </c>
      <c r="F20" s="21" t="s">
        <v>108</v>
      </c>
      <c r="G20" s="21"/>
      <c r="H20" s="21"/>
      <c r="I20" s="21"/>
      <c r="J20" s="26"/>
    </row>
    <row r="21" spans="1:10" ht="33">
      <c r="A21" s="39" t="s">
        <v>576</v>
      </c>
      <c r="B21" s="176" t="s">
        <v>391</v>
      </c>
      <c r="C21" s="176" t="s">
        <v>389</v>
      </c>
      <c r="D21" s="177" t="s">
        <v>392</v>
      </c>
      <c r="E21" s="1" t="s">
        <v>109</v>
      </c>
      <c r="F21" s="21" t="s">
        <v>110</v>
      </c>
      <c r="G21" s="21"/>
      <c r="H21" s="21"/>
      <c r="I21" s="21"/>
      <c r="J21" s="26"/>
    </row>
    <row r="22" spans="1:10" ht="33">
      <c r="A22" s="39" t="s">
        <v>577</v>
      </c>
      <c r="B22" s="176" t="s">
        <v>388</v>
      </c>
      <c r="C22" s="176" t="s">
        <v>390</v>
      </c>
      <c r="D22" s="177" t="s">
        <v>393</v>
      </c>
      <c r="E22" s="1" t="s">
        <v>111</v>
      </c>
      <c r="F22" s="21" t="s">
        <v>112</v>
      </c>
      <c r="G22" s="21"/>
      <c r="H22" s="21"/>
      <c r="I22" s="21"/>
      <c r="J22" s="26"/>
    </row>
    <row r="23" spans="1:10" ht="33">
      <c r="A23" s="39" t="s">
        <v>578</v>
      </c>
      <c r="B23" s="176" t="s">
        <v>388</v>
      </c>
      <c r="C23" s="176" t="s">
        <v>390</v>
      </c>
      <c r="D23" s="177" t="s">
        <v>393</v>
      </c>
      <c r="E23" s="1" t="s">
        <v>113</v>
      </c>
      <c r="F23" s="21" t="s">
        <v>114</v>
      </c>
      <c r="G23" s="21"/>
      <c r="H23" s="21"/>
      <c r="I23" s="21"/>
      <c r="J23" s="26"/>
    </row>
    <row r="24" spans="1:10" ht="33">
      <c r="A24" s="39" t="s">
        <v>579</v>
      </c>
      <c r="B24" s="176" t="s">
        <v>388</v>
      </c>
      <c r="C24" s="176" t="s">
        <v>389</v>
      </c>
      <c r="D24" s="177" t="s">
        <v>393</v>
      </c>
      <c r="E24" s="1" t="s">
        <v>115</v>
      </c>
      <c r="F24" s="21" t="s">
        <v>116</v>
      </c>
      <c r="G24" s="15"/>
      <c r="H24" s="15"/>
      <c r="I24" s="15"/>
      <c r="J24" s="26"/>
    </row>
    <row r="25" spans="1:10" ht="34.5" customHeight="1">
      <c r="A25" s="39" t="s">
        <v>580</v>
      </c>
      <c r="B25" s="176" t="s">
        <v>388</v>
      </c>
      <c r="C25" s="176" t="s">
        <v>389</v>
      </c>
      <c r="D25" s="177" t="s">
        <v>393</v>
      </c>
      <c r="E25" s="1" t="s">
        <v>117</v>
      </c>
      <c r="F25" s="22" t="s">
        <v>118</v>
      </c>
      <c r="G25" s="22"/>
      <c r="H25" s="22"/>
      <c r="I25" s="22"/>
      <c r="J25" s="26"/>
    </row>
    <row r="26" spans="1:10">
      <c r="A26" s="39" t="s">
        <v>581</v>
      </c>
      <c r="B26" s="176" t="s">
        <v>382</v>
      </c>
      <c r="C26" s="176" t="s">
        <v>380</v>
      </c>
      <c r="D26" s="177" t="s">
        <v>394</v>
      </c>
      <c r="E26" s="1"/>
      <c r="F26" s="22" t="s">
        <v>194</v>
      </c>
      <c r="G26" s="21"/>
      <c r="H26" s="21"/>
      <c r="I26" s="21"/>
      <c r="J26" s="125" t="s">
        <v>301</v>
      </c>
    </row>
    <row r="27" spans="1:10" ht="16.5" customHeight="1">
      <c r="A27" s="247" t="s">
        <v>15</v>
      </c>
      <c r="B27" s="248"/>
      <c r="C27" s="248"/>
      <c r="D27" s="248"/>
      <c r="E27" s="28" t="s">
        <v>117</v>
      </c>
      <c r="F27" s="30">
        <v>60</v>
      </c>
      <c r="G27" s="29"/>
      <c r="H27" s="29"/>
      <c r="I27" s="29"/>
      <c r="J27" s="26"/>
    </row>
    <row r="28" spans="1:10" ht="18.75">
      <c r="A28" s="27" t="s">
        <v>302</v>
      </c>
      <c r="B28" s="1"/>
      <c r="C28" s="158"/>
      <c r="D28" s="1"/>
      <c r="E28" s="1"/>
      <c r="F28" s="150"/>
      <c r="G28" s="21"/>
      <c r="H28" s="21"/>
      <c r="I28" s="21"/>
      <c r="J28" s="26"/>
    </row>
    <row r="29" spans="1:10" ht="33">
      <c r="A29" s="181" t="s">
        <v>408</v>
      </c>
      <c r="B29" s="176" t="s">
        <v>395</v>
      </c>
      <c r="C29" s="176" t="s">
        <v>396</v>
      </c>
      <c r="D29" s="177" t="s">
        <v>398</v>
      </c>
      <c r="E29" s="1" t="s">
        <v>119</v>
      </c>
      <c r="F29" s="21" t="s">
        <v>120</v>
      </c>
      <c r="G29" s="126"/>
      <c r="H29" s="126"/>
      <c r="I29" s="126"/>
      <c r="J29" s="26"/>
    </row>
    <row r="30" spans="1:10" ht="33">
      <c r="A30" s="181" t="s">
        <v>409</v>
      </c>
      <c r="B30" s="176" t="s">
        <v>395</v>
      </c>
      <c r="C30" s="176" t="s">
        <v>396</v>
      </c>
      <c r="D30" s="177" t="s">
        <v>398</v>
      </c>
      <c r="E30" s="1" t="s">
        <v>121</v>
      </c>
      <c r="F30" s="21" t="s">
        <v>122</v>
      </c>
      <c r="G30" s="15"/>
      <c r="H30" s="15"/>
      <c r="I30" s="15"/>
      <c r="J30" s="26"/>
    </row>
    <row r="31" spans="1:10" ht="47.25">
      <c r="A31" s="183" t="s">
        <v>410</v>
      </c>
      <c r="B31" s="176" t="s">
        <v>388</v>
      </c>
      <c r="C31" s="176" t="s">
        <v>397</v>
      </c>
      <c r="D31" s="177" t="s">
        <v>398</v>
      </c>
      <c r="E31" s="1" t="s">
        <v>123</v>
      </c>
      <c r="F31" s="21" t="s">
        <v>124</v>
      </c>
      <c r="G31" s="21"/>
      <c r="H31" s="21"/>
      <c r="I31" s="21"/>
      <c r="J31" s="125" t="s">
        <v>303</v>
      </c>
    </row>
    <row r="32" spans="1:10" ht="33">
      <c r="A32" s="183" t="s">
        <v>411</v>
      </c>
      <c r="B32" s="176" t="s">
        <v>395</v>
      </c>
      <c r="C32" s="176" t="s">
        <v>396</v>
      </c>
      <c r="D32" s="177" t="s">
        <v>398</v>
      </c>
      <c r="E32" s="1" t="s">
        <v>111</v>
      </c>
      <c r="F32" s="21" t="s">
        <v>617</v>
      </c>
      <c r="G32" s="21"/>
      <c r="H32" s="21"/>
      <c r="I32" s="21"/>
      <c r="J32" s="26"/>
    </row>
    <row r="33" spans="1:10" ht="16.5" customHeight="1">
      <c r="A33" s="247" t="s">
        <v>15</v>
      </c>
      <c r="B33" s="248"/>
      <c r="C33" s="248"/>
      <c r="D33" s="248"/>
      <c r="E33" s="28" t="s">
        <v>125</v>
      </c>
      <c r="F33" s="29">
        <v>60</v>
      </c>
      <c r="G33" s="29"/>
      <c r="H33" s="29"/>
      <c r="I33" s="29"/>
      <c r="J33" s="26"/>
    </row>
    <row r="34" spans="1:10" ht="18.75">
      <c r="A34" s="27" t="s">
        <v>304</v>
      </c>
      <c r="B34" s="1"/>
      <c r="C34" s="158"/>
      <c r="D34" s="1"/>
      <c r="E34" s="1"/>
      <c r="F34" s="154"/>
      <c r="G34" s="21"/>
      <c r="H34" s="21"/>
      <c r="I34" s="21"/>
      <c r="J34" s="26"/>
    </row>
    <row r="35" spans="1:10" s="127" customFormat="1" ht="33">
      <c r="A35" s="106" t="s">
        <v>305</v>
      </c>
      <c r="B35" s="176" t="s">
        <v>399</v>
      </c>
      <c r="C35" s="176" t="s">
        <v>397</v>
      </c>
      <c r="D35" s="1" t="s">
        <v>306</v>
      </c>
      <c r="E35" s="1" t="s">
        <v>126</v>
      </c>
      <c r="F35" s="21" t="s">
        <v>127</v>
      </c>
      <c r="G35" s="21"/>
      <c r="H35" s="21"/>
      <c r="I35" s="21"/>
      <c r="J35" s="26"/>
    </row>
    <row r="36" spans="1:10" s="127" customFormat="1" ht="33">
      <c r="A36" s="106" t="s">
        <v>307</v>
      </c>
      <c r="B36" s="176" t="s">
        <v>400</v>
      </c>
      <c r="C36" s="176" t="s">
        <v>401</v>
      </c>
      <c r="D36" s="1" t="s">
        <v>306</v>
      </c>
      <c r="E36" s="1" t="s">
        <v>128</v>
      </c>
      <c r="F36" s="22" t="s">
        <v>129</v>
      </c>
      <c r="G36" s="21"/>
      <c r="H36" s="21"/>
      <c r="I36" s="21"/>
      <c r="J36" s="26"/>
    </row>
    <row r="37" spans="1:10" ht="16.5" customHeight="1">
      <c r="A37" s="247" t="s">
        <v>15</v>
      </c>
      <c r="B37" s="248"/>
      <c r="C37" s="248"/>
      <c r="D37" s="248"/>
      <c r="E37" s="28" t="s">
        <v>125</v>
      </c>
      <c r="F37" s="29" t="s">
        <v>125</v>
      </c>
      <c r="G37" s="29"/>
      <c r="H37" s="29"/>
      <c r="I37" s="29"/>
      <c r="J37" s="26"/>
    </row>
    <row r="38" spans="1:10" ht="18.75">
      <c r="A38" s="27" t="s">
        <v>308</v>
      </c>
      <c r="B38" s="1"/>
      <c r="C38" s="158"/>
      <c r="D38" s="1"/>
      <c r="E38" s="1"/>
      <c r="F38" s="154"/>
      <c r="G38" s="126"/>
      <c r="H38" s="126"/>
      <c r="I38" s="126"/>
      <c r="J38" s="26"/>
    </row>
    <row r="39" spans="1:10" ht="33">
      <c r="A39" s="181" t="s">
        <v>406</v>
      </c>
      <c r="B39" s="178" t="s">
        <v>402</v>
      </c>
      <c r="C39" s="176" t="s">
        <v>416</v>
      </c>
      <c r="D39" s="177" t="s">
        <v>415</v>
      </c>
      <c r="E39" s="1" t="s">
        <v>130</v>
      </c>
      <c r="F39" s="21" t="s">
        <v>131</v>
      </c>
      <c r="G39" s="15"/>
      <c r="H39" s="15"/>
      <c r="I39" s="15"/>
      <c r="J39" s="26"/>
    </row>
    <row r="40" spans="1:10" ht="33">
      <c r="A40" s="182" t="s">
        <v>404</v>
      </c>
      <c r="B40" s="178" t="s">
        <v>403</v>
      </c>
      <c r="C40" s="176" t="s">
        <v>418</v>
      </c>
      <c r="D40" s="177" t="s">
        <v>381</v>
      </c>
      <c r="E40" s="1" t="s">
        <v>132</v>
      </c>
      <c r="F40" s="21" t="s">
        <v>133</v>
      </c>
      <c r="G40" s="21"/>
      <c r="H40" s="21"/>
      <c r="I40" s="21"/>
      <c r="J40" s="26"/>
    </row>
    <row r="41" spans="1:10" ht="33">
      <c r="A41" s="182" t="s">
        <v>405</v>
      </c>
      <c r="B41" s="178" t="s">
        <v>412</v>
      </c>
      <c r="C41" s="176" t="s">
        <v>418</v>
      </c>
      <c r="D41" s="177" t="s">
        <v>381</v>
      </c>
      <c r="E41" s="158" t="s">
        <v>413</v>
      </c>
      <c r="F41" s="22" t="s">
        <v>414</v>
      </c>
      <c r="G41" s="21"/>
      <c r="H41" s="21"/>
      <c r="I41" s="21"/>
      <c r="J41" s="26"/>
    </row>
    <row r="42" spans="1:10" ht="33">
      <c r="A42" s="182" t="s">
        <v>407</v>
      </c>
      <c r="B42" s="178" t="s">
        <v>417</v>
      </c>
      <c r="C42" s="176" t="s">
        <v>418</v>
      </c>
      <c r="D42" s="177" t="s">
        <v>393</v>
      </c>
      <c r="E42" s="1" t="s">
        <v>134</v>
      </c>
      <c r="F42" s="21" t="s">
        <v>135</v>
      </c>
      <c r="G42" s="22"/>
      <c r="H42" s="22"/>
      <c r="I42" s="22"/>
      <c r="J42" s="26"/>
    </row>
    <row r="43" spans="1:10" ht="16.5" customHeight="1" thickBot="1">
      <c r="A43" s="249" t="s">
        <v>15</v>
      </c>
      <c r="B43" s="250"/>
      <c r="C43" s="250"/>
      <c r="D43" s="250"/>
      <c r="E43" s="31">
        <v>20</v>
      </c>
      <c r="F43" s="31">
        <v>20</v>
      </c>
      <c r="G43" s="29"/>
      <c r="H43" s="29"/>
      <c r="I43" s="29"/>
      <c r="J43" s="32"/>
    </row>
    <row r="44" spans="1:10" s="118" customFormat="1" ht="21" thickTop="1" thickBot="1">
      <c r="A44" s="244" t="s">
        <v>309</v>
      </c>
      <c r="B44" s="245"/>
      <c r="C44" s="245"/>
      <c r="D44" s="245"/>
      <c r="E44" s="245"/>
      <c r="F44" s="246"/>
      <c r="G44" s="49">
        <f>G10+G17+G27+G33+G37+G43</f>
        <v>0</v>
      </c>
      <c r="H44" s="49">
        <f>H10+H17+H27+H33+H37+H43</f>
        <v>0</v>
      </c>
      <c r="I44" s="49">
        <f>I10+I17+I27+I33+I37+I43</f>
        <v>0</v>
      </c>
      <c r="J44" s="129"/>
    </row>
    <row r="45" spans="1:10" ht="16.5" customHeight="1" thickTop="1">
      <c r="F45" s="130"/>
      <c r="G45" s="23"/>
      <c r="H45" s="23"/>
      <c r="I45" s="23"/>
    </row>
    <row r="46" spans="1:10" ht="16.5" customHeight="1">
      <c r="F46" s="121"/>
      <c r="G46" s="23"/>
      <c r="H46" s="23"/>
      <c r="I46" s="23"/>
    </row>
    <row r="47" spans="1:10" ht="16.5" customHeight="1">
      <c r="F47" s="48"/>
      <c r="G47" s="132"/>
      <c r="H47" s="132"/>
      <c r="I47" s="132"/>
    </row>
    <row r="48" spans="1:10" ht="16.5" customHeight="1">
      <c r="F48" s="48"/>
      <c r="G48" s="133"/>
      <c r="H48" s="133"/>
      <c r="I48" s="133"/>
    </row>
    <row r="49" spans="6:9" ht="16.5" customHeight="1">
      <c r="F49" s="134"/>
      <c r="G49" s="23"/>
      <c r="H49" s="23"/>
      <c r="I49" s="23"/>
    </row>
    <row r="50" spans="6:9" ht="16.5" customHeight="1">
      <c r="F50" s="130"/>
      <c r="G50" s="23"/>
      <c r="H50" s="23"/>
      <c r="I50" s="23"/>
    </row>
    <row r="51" spans="6:9" ht="16.5" customHeight="1">
      <c r="F51" s="121"/>
      <c r="G51" s="23"/>
      <c r="H51" s="23"/>
      <c r="I51" s="23"/>
    </row>
    <row r="52" spans="6:9" ht="16.5" customHeight="1">
      <c r="F52" s="121"/>
      <c r="G52" s="132"/>
      <c r="H52" s="132"/>
      <c r="I52" s="132"/>
    </row>
    <row r="53" spans="6:9" ht="16.5" customHeight="1">
      <c r="G53" s="133"/>
      <c r="H53" s="133"/>
      <c r="I53" s="133"/>
    </row>
  </sheetData>
  <mergeCells count="17">
    <mergeCell ref="A10:D10"/>
    <mergeCell ref="E3:F3"/>
    <mergeCell ref="A17:D17"/>
    <mergeCell ref="A1:J1"/>
    <mergeCell ref="A3:A4"/>
    <mergeCell ref="B3:B4"/>
    <mergeCell ref="D3:D4"/>
    <mergeCell ref="G3:G4"/>
    <mergeCell ref="H3:H4"/>
    <mergeCell ref="I3:I4"/>
    <mergeCell ref="D2:I2"/>
    <mergeCell ref="C3:C4"/>
    <mergeCell ref="A44:F44"/>
    <mergeCell ref="A27:D27"/>
    <mergeCell ref="A33:D33"/>
    <mergeCell ref="A43:D43"/>
    <mergeCell ref="A37:D37"/>
  </mergeCells>
  <phoneticPr fontId="4" type="noConversion"/>
  <pageMargins left="0" right="0.19685039370078741" top="0.19685039370078741" bottom="0.19685039370078741" header="0.51181102362204722" footer="0.51181102362204722"/>
  <pageSetup paperSize="9" scale="5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workbookViewId="0">
      <selection activeCell="M10" sqref="M10"/>
    </sheetView>
  </sheetViews>
  <sheetFormatPr defaultColWidth="17.140625" defaultRowHeight="12.75" customHeight="1"/>
  <cols>
    <col min="1" max="1" width="50.28515625" style="94" customWidth="1"/>
    <col min="2" max="2" width="16.5703125" style="143" customWidth="1"/>
    <col min="3" max="3" width="14.42578125" style="94" customWidth="1"/>
    <col min="4" max="4" width="11.140625" style="143" hidden="1" customWidth="1"/>
    <col min="5" max="5" width="11.42578125" style="143" bestFit="1" customWidth="1"/>
    <col min="6" max="6" width="16.85546875" style="135" customWidth="1"/>
    <col min="7" max="9" width="11.5703125" style="121" bestFit="1" customWidth="1"/>
    <col min="10" max="10" width="24.85546875" style="131" customWidth="1"/>
    <col min="11" max="11" width="11.5703125" style="94" customWidth="1"/>
    <col min="12" max="16384" width="17.140625" style="94"/>
  </cols>
  <sheetData>
    <row r="1" spans="1:11" ht="25.5">
      <c r="A1" s="259" t="s">
        <v>368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1" ht="20.25">
      <c r="A2" s="95" t="s">
        <v>253</v>
      </c>
      <c r="B2" s="95"/>
      <c r="C2" s="240" t="s">
        <v>254</v>
      </c>
      <c r="D2" s="240"/>
      <c r="E2" s="240"/>
      <c r="F2" s="240"/>
      <c r="G2" s="240"/>
      <c r="H2" s="240"/>
      <c r="I2" s="240"/>
      <c r="J2" s="240"/>
      <c r="K2" s="136"/>
    </row>
    <row r="3" spans="1:11" ht="16.5" customHeight="1">
      <c r="A3" s="234" t="s">
        <v>310</v>
      </c>
      <c r="B3" s="243" t="s">
        <v>256</v>
      </c>
      <c r="C3" s="238" t="s">
        <v>257</v>
      </c>
      <c r="D3" s="242" t="s">
        <v>258</v>
      </c>
      <c r="E3" s="242"/>
      <c r="F3" s="242"/>
      <c r="G3" s="241" t="s">
        <v>259</v>
      </c>
      <c r="H3" s="241" t="s">
        <v>260</v>
      </c>
      <c r="I3" s="241" t="s">
        <v>261</v>
      </c>
      <c r="J3" s="254" t="s">
        <v>311</v>
      </c>
      <c r="K3" s="136"/>
    </row>
    <row r="4" spans="1:11" ht="28.5">
      <c r="A4" s="235"/>
      <c r="B4" s="261"/>
      <c r="C4" s="239"/>
      <c r="D4" s="99" t="s">
        <v>262</v>
      </c>
      <c r="E4" s="99" t="s">
        <v>276</v>
      </c>
      <c r="F4" s="4" t="s">
        <v>627</v>
      </c>
      <c r="G4" s="241"/>
      <c r="H4" s="241"/>
      <c r="I4" s="241"/>
      <c r="J4" s="254"/>
      <c r="K4" s="136"/>
    </row>
    <row r="5" spans="1:11" ht="18">
      <c r="A5" s="137" t="s">
        <v>312</v>
      </c>
      <c r="B5" s="1"/>
      <c r="C5" s="1"/>
      <c r="D5" s="1"/>
      <c r="E5" s="1"/>
      <c r="F5" s="15"/>
      <c r="G5" s="15"/>
      <c r="H5" s="15"/>
      <c r="I5" s="15"/>
      <c r="J5" s="25"/>
      <c r="K5" s="136"/>
    </row>
    <row r="6" spans="1:11" ht="15.95" customHeight="1">
      <c r="A6" s="189" t="s">
        <v>442</v>
      </c>
      <c r="B6" s="188" t="s">
        <v>420</v>
      </c>
      <c r="C6" s="188" t="s">
        <v>427</v>
      </c>
      <c r="D6" s="1" t="s">
        <v>16</v>
      </c>
      <c r="E6" s="1" t="s">
        <v>24</v>
      </c>
      <c r="F6" s="21" t="s">
        <v>53</v>
      </c>
      <c r="G6" s="21"/>
      <c r="H6" s="21"/>
      <c r="I6" s="21"/>
      <c r="J6" s="25"/>
      <c r="K6" s="136"/>
    </row>
    <row r="7" spans="1:11" ht="15.95" customHeight="1">
      <c r="A7" s="189" t="s">
        <v>443</v>
      </c>
      <c r="B7" s="188" t="s">
        <v>420</v>
      </c>
      <c r="C7" s="188" t="s">
        <v>427</v>
      </c>
      <c r="D7" s="1" t="s">
        <v>17</v>
      </c>
      <c r="E7" s="1" t="s">
        <v>25</v>
      </c>
      <c r="F7" s="21" t="s">
        <v>54</v>
      </c>
      <c r="G7" s="21"/>
      <c r="H7" s="21"/>
      <c r="I7" s="21"/>
      <c r="J7" s="25"/>
      <c r="K7" s="136"/>
    </row>
    <row r="8" spans="1:11" ht="33">
      <c r="A8" s="189" t="s">
        <v>524</v>
      </c>
      <c r="B8" s="188" t="s">
        <v>420</v>
      </c>
      <c r="C8" s="187" t="s">
        <v>618</v>
      </c>
      <c r="D8" s="1" t="s">
        <v>18</v>
      </c>
      <c r="E8" s="1" t="s">
        <v>26</v>
      </c>
      <c r="F8" s="22" t="s">
        <v>136</v>
      </c>
      <c r="G8" s="15"/>
      <c r="H8" s="15"/>
      <c r="I8" s="15"/>
      <c r="J8" s="125" t="s">
        <v>313</v>
      </c>
      <c r="K8" s="136"/>
    </row>
    <row r="9" spans="1:11" ht="15.95" customHeight="1">
      <c r="A9" s="189" t="s">
        <v>444</v>
      </c>
      <c r="B9" s="188" t="s">
        <v>420</v>
      </c>
      <c r="C9" s="188" t="s">
        <v>427</v>
      </c>
      <c r="D9" s="1" t="s">
        <v>19</v>
      </c>
      <c r="E9" s="1" t="s">
        <v>27</v>
      </c>
      <c r="F9" s="21" t="s">
        <v>55</v>
      </c>
      <c r="G9" s="15"/>
      <c r="H9" s="15"/>
      <c r="I9" s="15"/>
      <c r="J9" s="26"/>
      <c r="K9" s="136"/>
    </row>
    <row r="10" spans="1:11" ht="15.75">
      <c r="A10" s="255" t="s">
        <v>15</v>
      </c>
      <c r="B10" s="256"/>
      <c r="C10" s="256"/>
      <c r="D10" s="36">
        <v>30</v>
      </c>
      <c r="E10" s="36" t="s">
        <v>28</v>
      </c>
      <c r="F10" s="37">
        <v>75</v>
      </c>
      <c r="G10" s="138"/>
      <c r="H10" s="138"/>
      <c r="I10" s="138"/>
      <c r="J10" s="26"/>
      <c r="K10" s="136"/>
    </row>
    <row r="11" spans="1:11" ht="19.5">
      <c r="A11" s="27" t="s">
        <v>314</v>
      </c>
      <c r="B11" s="1"/>
      <c r="C11" s="1"/>
      <c r="D11" s="1"/>
      <c r="E11" s="1"/>
      <c r="F11" s="154"/>
      <c r="G11" s="15"/>
      <c r="H11" s="15"/>
      <c r="I11" s="15"/>
      <c r="J11" s="26"/>
      <c r="K11" s="136"/>
    </row>
    <row r="12" spans="1:11" ht="16.5">
      <c r="A12" s="202" t="s">
        <v>582</v>
      </c>
      <c r="B12" s="175" t="s">
        <v>11</v>
      </c>
      <c r="C12" s="177" t="s">
        <v>381</v>
      </c>
      <c r="D12" s="1" t="s">
        <v>3</v>
      </c>
      <c r="E12" s="1" t="s">
        <v>41</v>
      </c>
      <c r="F12" s="21" t="s">
        <v>56</v>
      </c>
      <c r="G12" s="15"/>
      <c r="H12" s="15"/>
      <c r="I12" s="15"/>
      <c r="J12" s="125"/>
      <c r="K12" s="136"/>
    </row>
    <row r="13" spans="1:11" s="110" customFormat="1" ht="16.5">
      <c r="A13" s="202" t="s">
        <v>583</v>
      </c>
      <c r="B13" s="175" t="s">
        <v>11</v>
      </c>
      <c r="C13" s="177" t="s">
        <v>10</v>
      </c>
      <c r="D13" s="1" t="s">
        <v>13</v>
      </c>
      <c r="E13" s="1" t="s">
        <v>29</v>
      </c>
      <c r="F13" s="21" t="s">
        <v>57</v>
      </c>
      <c r="G13" s="21"/>
      <c r="H13" s="21"/>
      <c r="I13" s="21"/>
      <c r="J13" s="125"/>
      <c r="K13" s="10"/>
    </row>
    <row r="14" spans="1:11" ht="16.5">
      <c r="A14" s="202" t="s">
        <v>584</v>
      </c>
      <c r="B14" s="175" t="s">
        <v>11</v>
      </c>
      <c r="C14" s="177" t="s">
        <v>440</v>
      </c>
      <c r="D14" s="1" t="s">
        <v>30</v>
      </c>
      <c r="E14" s="1" t="s">
        <v>27</v>
      </c>
      <c r="F14" s="22" t="s">
        <v>55</v>
      </c>
      <c r="G14" s="21"/>
      <c r="H14" s="21"/>
      <c r="I14" s="21"/>
      <c r="J14" s="26"/>
      <c r="K14" s="136"/>
    </row>
    <row r="15" spans="1:11" ht="33">
      <c r="A15" s="202" t="s">
        <v>585</v>
      </c>
      <c r="B15" s="175" t="s">
        <v>11</v>
      </c>
      <c r="C15" s="177" t="s">
        <v>441</v>
      </c>
      <c r="D15" s="1" t="s">
        <v>9</v>
      </c>
      <c r="E15" s="1" t="s">
        <v>31</v>
      </c>
      <c r="F15" s="21" t="s">
        <v>137</v>
      </c>
      <c r="G15" s="21"/>
      <c r="H15" s="21"/>
      <c r="I15" s="21"/>
      <c r="J15" s="125" t="s">
        <v>315</v>
      </c>
      <c r="K15" s="136"/>
    </row>
    <row r="16" spans="1:11" ht="16.5">
      <c r="A16" s="202" t="s">
        <v>586</v>
      </c>
      <c r="B16" s="175" t="s">
        <v>11</v>
      </c>
      <c r="C16" s="177" t="s">
        <v>427</v>
      </c>
      <c r="D16" s="1" t="s">
        <v>4</v>
      </c>
      <c r="E16" s="1" t="s">
        <v>42</v>
      </c>
      <c r="F16" s="154" t="s">
        <v>58</v>
      </c>
      <c r="G16" s="21"/>
      <c r="H16" s="21"/>
      <c r="I16" s="21"/>
      <c r="J16" s="33" t="s">
        <v>20</v>
      </c>
      <c r="K16" s="136"/>
    </row>
    <row r="17" spans="1:11" ht="16.5">
      <c r="A17" s="202" t="s">
        <v>587</v>
      </c>
      <c r="B17" s="175" t="s">
        <v>11</v>
      </c>
      <c r="C17" s="177" t="s">
        <v>398</v>
      </c>
      <c r="D17" s="1" t="s">
        <v>4</v>
      </c>
      <c r="E17" s="1" t="s">
        <v>42</v>
      </c>
      <c r="F17" s="154" t="s">
        <v>58</v>
      </c>
      <c r="G17" s="22"/>
      <c r="H17" s="22"/>
      <c r="I17" s="22"/>
      <c r="J17" s="26"/>
      <c r="K17" s="136"/>
    </row>
    <row r="18" spans="1:11" s="110" customFormat="1" ht="21.75">
      <c r="A18" s="202" t="s">
        <v>593</v>
      </c>
      <c r="B18" s="175" t="s">
        <v>11</v>
      </c>
      <c r="C18" s="177" t="s">
        <v>525</v>
      </c>
      <c r="D18" s="1" t="s">
        <v>3</v>
      </c>
      <c r="E18" s="1" t="s">
        <v>42</v>
      </c>
      <c r="F18" s="154" t="s">
        <v>58</v>
      </c>
      <c r="G18" s="126"/>
      <c r="H18" s="126"/>
      <c r="I18" s="126"/>
      <c r="J18" s="26"/>
      <c r="K18" s="10"/>
    </row>
    <row r="19" spans="1:11" s="110" customFormat="1" ht="16.5">
      <c r="A19" s="202" t="s">
        <v>588</v>
      </c>
      <c r="B19" s="175" t="s">
        <v>11</v>
      </c>
      <c r="C19" s="177" t="s">
        <v>381</v>
      </c>
      <c r="D19" s="1" t="s">
        <v>4</v>
      </c>
      <c r="E19" s="1" t="s">
        <v>138</v>
      </c>
      <c r="F19" s="154" t="s">
        <v>139</v>
      </c>
      <c r="G19" s="15"/>
      <c r="H19" s="15"/>
      <c r="I19" s="15"/>
      <c r="J19" s="26"/>
      <c r="K19" s="10"/>
    </row>
    <row r="20" spans="1:11" ht="16.5">
      <c r="A20" s="202" t="s">
        <v>589</v>
      </c>
      <c r="B20" s="175" t="s">
        <v>11</v>
      </c>
      <c r="C20" s="177" t="s">
        <v>427</v>
      </c>
      <c r="D20" s="1" t="s">
        <v>4</v>
      </c>
      <c r="E20" s="1" t="s">
        <v>138</v>
      </c>
      <c r="F20" s="154" t="s">
        <v>139</v>
      </c>
      <c r="G20" s="21"/>
      <c r="H20" s="21"/>
      <c r="I20" s="21"/>
      <c r="J20" s="26"/>
      <c r="K20" s="136"/>
    </row>
    <row r="21" spans="1:11" ht="33">
      <c r="A21" s="202" t="s">
        <v>590</v>
      </c>
      <c r="B21" s="175" t="s">
        <v>11</v>
      </c>
      <c r="C21" s="177" t="s">
        <v>381</v>
      </c>
      <c r="D21" s="1" t="s">
        <v>4</v>
      </c>
      <c r="E21" s="1" t="s">
        <v>138</v>
      </c>
      <c r="F21" s="154" t="s">
        <v>139</v>
      </c>
      <c r="G21" s="21"/>
      <c r="H21" s="21"/>
      <c r="I21" s="21"/>
      <c r="J21" s="26"/>
      <c r="K21" s="136"/>
    </row>
    <row r="22" spans="1:11" ht="32.25" customHeight="1">
      <c r="A22" s="202" t="s">
        <v>591</v>
      </c>
      <c r="B22" s="175" t="s">
        <v>11</v>
      </c>
      <c r="C22" s="177" t="s">
        <v>381</v>
      </c>
      <c r="D22" s="1"/>
      <c r="E22" s="1" t="s">
        <v>140</v>
      </c>
      <c r="F22" s="154" t="s">
        <v>141</v>
      </c>
      <c r="G22" s="21"/>
      <c r="H22" s="21"/>
      <c r="I22" s="21"/>
      <c r="J22" s="26"/>
      <c r="K22" s="136"/>
    </row>
    <row r="23" spans="1:11" ht="20.25" customHeight="1">
      <c r="A23" s="202" t="s">
        <v>592</v>
      </c>
      <c r="B23" s="175" t="s">
        <v>11</v>
      </c>
      <c r="C23" s="177" t="s">
        <v>381</v>
      </c>
      <c r="D23" s="1"/>
      <c r="E23" s="1" t="s">
        <v>138</v>
      </c>
      <c r="F23" s="154" t="s">
        <v>139</v>
      </c>
      <c r="G23" s="21"/>
      <c r="H23" s="21"/>
      <c r="I23" s="21"/>
      <c r="J23" s="26"/>
      <c r="K23" s="136"/>
    </row>
    <row r="24" spans="1:11" ht="38.25" customHeight="1">
      <c r="A24" s="202" t="s">
        <v>594</v>
      </c>
      <c r="B24" s="175" t="s">
        <v>11</v>
      </c>
      <c r="C24" s="177" t="s">
        <v>381</v>
      </c>
      <c r="D24" s="1" t="s">
        <v>328</v>
      </c>
      <c r="E24" s="1" t="s">
        <v>142</v>
      </c>
      <c r="F24" s="21" t="s">
        <v>143</v>
      </c>
      <c r="G24" s="15"/>
      <c r="H24" s="15"/>
      <c r="I24" s="15"/>
      <c r="J24" s="125" t="s">
        <v>316</v>
      </c>
      <c r="K24" s="136"/>
    </row>
    <row r="25" spans="1:11" ht="15.75">
      <c r="A25" s="255" t="s">
        <v>15</v>
      </c>
      <c r="B25" s="256"/>
      <c r="C25" s="256"/>
      <c r="D25" s="36">
        <v>20</v>
      </c>
      <c r="E25" s="36" t="s">
        <v>144</v>
      </c>
      <c r="F25" s="37">
        <v>40</v>
      </c>
      <c r="G25" s="138"/>
      <c r="H25" s="138"/>
      <c r="I25" s="138"/>
      <c r="J25" s="26"/>
      <c r="K25" s="136"/>
    </row>
    <row r="26" spans="1:11" ht="18">
      <c r="A26" s="27" t="s">
        <v>317</v>
      </c>
      <c r="B26" s="1"/>
      <c r="C26" s="1"/>
      <c r="D26" s="1"/>
      <c r="E26" s="1"/>
      <c r="F26" s="150"/>
      <c r="G26" s="21"/>
      <c r="H26" s="21"/>
      <c r="I26" s="21"/>
      <c r="J26" s="26"/>
      <c r="K26" s="136"/>
    </row>
    <row r="27" spans="1:11" ht="42.75" customHeight="1">
      <c r="A27" s="185" t="s">
        <v>526</v>
      </c>
      <c r="B27" s="175" t="s">
        <v>437</v>
      </c>
      <c r="C27" s="177" t="s">
        <v>438</v>
      </c>
      <c r="D27" s="1" t="s">
        <v>3</v>
      </c>
      <c r="E27" s="1" t="s">
        <v>145</v>
      </c>
      <c r="F27" s="22" t="s">
        <v>147</v>
      </c>
      <c r="G27" s="21"/>
      <c r="H27" s="21"/>
      <c r="I27" s="21"/>
      <c r="J27" s="26"/>
      <c r="K27" s="136"/>
    </row>
    <row r="28" spans="1:11" s="110" customFormat="1" ht="16.5">
      <c r="A28" s="185" t="s">
        <v>439</v>
      </c>
      <c r="B28" s="175" t="s">
        <v>437</v>
      </c>
      <c r="C28" s="177" t="s">
        <v>427</v>
      </c>
      <c r="D28" s="1" t="s">
        <v>3</v>
      </c>
      <c r="E28" s="1" t="s">
        <v>148</v>
      </c>
      <c r="F28" s="21" t="s">
        <v>149</v>
      </c>
      <c r="G28" s="21"/>
      <c r="H28" s="21"/>
      <c r="I28" s="21"/>
      <c r="J28" s="26"/>
      <c r="K28" s="10"/>
    </row>
    <row r="29" spans="1:11" ht="15.75">
      <c r="A29" s="255" t="s">
        <v>15</v>
      </c>
      <c r="B29" s="256"/>
      <c r="C29" s="256"/>
      <c r="D29" s="36">
        <v>10</v>
      </c>
      <c r="E29" s="36" t="s">
        <v>150</v>
      </c>
      <c r="F29" s="37">
        <v>30</v>
      </c>
      <c r="G29" s="138"/>
      <c r="H29" s="138"/>
      <c r="I29" s="138"/>
      <c r="J29" s="26"/>
      <c r="K29" s="136"/>
    </row>
    <row r="30" spans="1:11" ht="18">
      <c r="A30" s="27" t="s">
        <v>318</v>
      </c>
      <c r="B30" s="1"/>
      <c r="C30" s="1"/>
      <c r="D30" s="1"/>
      <c r="E30" s="1"/>
      <c r="F30" s="154"/>
      <c r="G30" s="15"/>
      <c r="H30" s="15"/>
      <c r="I30" s="15"/>
      <c r="J30" s="26"/>
      <c r="K30" s="136"/>
    </row>
    <row r="31" spans="1:11" ht="16.5">
      <c r="A31" s="106" t="s">
        <v>597</v>
      </c>
      <c r="B31" s="187" t="s">
        <v>435</v>
      </c>
      <c r="C31" s="187" t="s">
        <v>527</v>
      </c>
      <c r="D31" s="2" t="s">
        <v>4</v>
      </c>
      <c r="E31" s="1" t="s">
        <v>145</v>
      </c>
      <c r="F31" s="154" t="s">
        <v>146</v>
      </c>
      <c r="G31" s="21"/>
      <c r="H31" s="21"/>
      <c r="I31" s="21"/>
      <c r="J31" s="26"/>
      <c r="K31" s="136"/>
    </row>
    <row r="32" spans="1:11" ht="16.5">
      <c r="A32" s="106" t="s">
        <v>595</v>
      </c>
      <c r="B32" s="187" t="s">
        <v>11</v>
      </c>
      <c r="C32" s="188" t="s">
        <v>436</v>
      </c>
      <c r="D32" s="1" t="s">
        <v>13</v>
      </c>
      <c r="E32" s="1" t="s">
        <v>151</v>
      </c>
      <c r="F32" s="21" t="s">
        <v>152</v>
      </c>
      <c r="G32" s="21"/>
      <c r="H32" s="21"/>
      <c r="I32" s="21"/>
      <c r="J32" s="26"/>
      <c r="K32" s="136"/>
    </row>
    <row r="33" spans="1:11" ht="16.5">
      <c r="A33" s="106" t="s">
        <v>596</v>
      </c>
      <c r="B33" s="187"/>
      <c r="C33" s="188" t="s">
        <v>527</v>
      </c>
      <c r="D33" s="1"/>
      <c r="E33" s="1" t="s">
        <v>153</v>
      </c>
      <c r="F33" s="154" t="s">
        <v>154</v>
      </c>
      <c r="G33" s="21"/>
      <c r="H33" s="21"/>
      <c r="I33" s="21"/>
      <c r="J33" s="26"/>
      <c r="K33" s="136"/>
    </row>
    <row r="34" spans="1:11" ht="16.5">
      <c r="A34" s="106" t="s">
        <v>598</v>
      </c>
      <c r="B34" s="187"/>
      <c r="C34" s="188" t="s">
        <v>528</v>
      </c>
      <c r="D34" s="1"/>
      <c r="E34" s="1" t="s">
        <v>151</v>
      </c>
      <c r="F34" s="154" t="s">
        <v>152</v>
      </c>
      <c r="G34" s="21"/>
      <c r="H34" s="21"/>
      <c r="I34" s="21"/>
      <c r="J34" s="26"/>
      <c r="K34" s="136"/>
    </row>
    <row r="35" spans="1:11" ht="15.75">
      <c r="A35" s="255" t="s">
        <v>15</v>
      </c>
      <c r="B35" s="256"/>
      <c r="C35" s="256"/>
      <c r="D35" s="36">
        <v>10</v>
      </c>
      <c r="E35" s="36" t="s">
        <v>155</v>
      </c>
      <c r="F35" s="37">
        <v>20</v>
      </c>
      <c r="G35" s="138"/>
      <c r="H35" s="138"/>
      <c r="I35" s="138"/>
      <c r="J35" s="26"/>
      <c r="K35" s="136"/>
    </row>
    <row r="36" spans="1:11" ht="18">
      <c r="A36" s="27" t="s">
        <v>319</v>
      </c>
      <c r="B36" s="1"/>
      <c r="C36" s="1"/>
      <c r="D36" s="1"/>
      <c r="E36" s="1"/>
      <c r="F36" s="154"/>
      <c r="G36" s="47"/>
      <c r="H36" s="47"/>
      <c r="I36" s="47"/>
      <c r="J36" s="26"/>
      <c r="K36" s="136"/>
    </row>
    <row r="37" spans="1:11" ht="33">
      <c r="A37" s="181" t="s">
        <v>529</v>
      </c>
      <c r="B37" s="175" t="s">
        <v>11</v>
      </c>
      <c r="C37" s="177" t="s">
        <v>381</v>
      </c>
      <c r="D37" s="1" t="s">
        <v>5</v>
      </c>
      <c r="E37" s="1" t="s">
        <v>156</v>
      </c>
      <c r="F37" s="22" t="s">
        <v>157</v>
      </c>
      <c r="G37" s="21"/>
      <c r="H37" s="21"/>
      <c r="I37" s="21"/>
      <c r="J37" s="125" t="s">
        <v>329</v>
      </c>
      <c r="K37" s="136"/>
    </row>
    <row r="38" spans="1:11" s="110" customFormat="1" ht="36.75" customHeight="1">
      <c r="A38" s="181" t="s">
        <v>530</v>
      </c>
      <c r="B38" s="175" t="s">
        <v>428</v>
      </c>
      <c r="C38" s="177" t="s">
        <v>427</v>
      </c>
      <c r="D38" s="1" t="s">
        <v>3</v>
      </c>
      <c r="E38" s="1" t="s">
        <v>158</v>
      </c>
      <c r="F38" s="21" t="s">
        <v>159</v>
      </c>
      <c r="G38" s="126"/>
      <c r="H38" s="126"/>
      <c r="I38" s="126"/>
      <c r="J38" s="125" t="s">
        <v>330</v>
      </c>
      <c r="K38" s="10"/>
    </row>
    <row r="39" spans="1:11" s="110" customFormat="1" ht="36" customHeight="1">
      <c r="A39" s="181" t="s">
        <v>531</v>
      </c>
      <c r="B39" s="175" t="s">
        <v>428</v>
      </c>
      <c r="C39" s="177" t="s">
        <v>427</v>
      </c>
      <c r="D39" s="1" t="s">
        <v>4</v>
      </c>
      <c r="E39" s="1" t="s">
        <v>160</v>
      </c>
      <c r="F39" s="21" t="s">
        <v>161</v>
      </c>
      <c r="G39" s="15"/>
      <c r="H39" s="15"/>
      <c r="I39" s="15"/>
      <c r="J39" s="125" t="s">
        <v>331</v>
      </c>
      <c r="K39" s="10"/>
    </row>
    <row r="40" spans="1:11" s="110" customFormat="1" ht="33">
      <c r="A40" s="184" t="s">
        <v>532</v>
      </c>
      <c r="B40" s="177" t="s">
        <v>533</v>
      </c>
      <c r="C40" s="177" t="s">
        <v>427</v>
      </c>
      <c r="D40" s="1" t="s">
        <v>4</v>
      </c>
      <c r="E40" s="16" t="s">
        <v>179</v>
      </c>
      <c r="F40" s="21" t="s">
        <v>179</v>
      </c>
      <c r="G40" s="21"/>
      <c r="H40" s="21"/>
      <c r="I40" s="21"/>
      <c r="J40" s="125" t="s">
        <v>329</v>
      </c>
      <c r="K40" s="10"/>
    </row>
    <row r="41" spans="1:11" s="110" customFormat="1" ht="16.5">
      <c r="A41" s="184" t="s">
        <v>429</v>
      </c>
      <c r="B41" s="177" t="s">
        <v>356</v>
      </c>
      <c r="C41" s="177" t="s">
        <v>427</v>
      </c>
      <c r="D41" s="1" t="s">
        <v>4</v>
      </c>
      <c r="E41" s="1" t="s">
        <v>162</v>
      </c>
      <c r="F41" s="21" t="s">
        <v>154</v>
      </c>
      <c r="G41" s="22"/>
      <c r="H41" s="22"/>
      <c r="I41" s="22"/>
      <c r="J41" s="26"/>
      <c r="K41" s="10"/>
    </row>
    <row r="42" spans="1:11" ht="16.5">
      <c r="A42" s="184" t="s">
        <v>430</v>
      </c>
      <c r="B42" s="177" t="s">
        <v>424</v>
      </c>
      <c r="C42" s="177" t="s">
        <v>427</v>
      </c>
      <c r="D42" s="1" t="s">
        <v>13</v>
      </c>
      <c r="E42" s="1" t="s">
        <v>163</v>
      </c>
      <c r="F42" s="21" t="s">
        <v>164</v>
      </c>
      <c r="G42" s="21"/>
      <c r="H42" s="21"/>
      <c r="I42" s="21"/>
      <c r="J42" s="26"/>
      <c r="K42" s="136"/>
    </row>
    <row r="43" spans="1:11" ht="34.5" customHeight="1">
      <c r="A43" s="181" t="s">
        <v>431</v>
      </c>
      <c r="B43" s="175" t="s">
        <v>422</v>
      </c>
      <c r="C43" s="177" t="s">
        <v>381</v>
      </c>
      <c r="D43" s="1" t="s">
        <v>6</v>
      </c>
      <c r="E43" s="1" t="s">
        <v>165</v>
      </c>
      <c r="F43" s="21" t="s">
        <v>166</v>
      </c>
      <c r="G43" s="21"/>
      <c r="H43" s="21"/>
      <c r="I43" s="21"/>
      <c r="J43" s="108" t="s">
        <v>320</v>
      </c>
      <c r="K43" s="136"/>
    </row>
    <row r="44" spans="1:11" ht="36" customHeight="1">
      <c r="A44" s="181" t="s">
        <v>432</v>
      </c>
      <c r="B44" s="175" t="s">
        <v>433</v>
      </c>
      <c r="C44" s="175" t="s">
        <v>534</v>
      </c>
      <c r="D44" s="1" t="s">
        <v>21</v>
      </c>
      <c r="E44" s="3" t="s">
        <v>167</v>
      </c>
      <c r="F44" s="150" t="s">
        <v>355</v>
      </c>
      <c r="G44" s="21"/>
      <c r="H44" s="21"/>
      <c r="I44" s="21"/>
      <c r="J44" s="140"/>
      <c r="K44" s="136"/>
    </row>
    <row r="45" spans="1:11" s="110" customFormat="1" ht="35.25" customHeight="1">
      <c r="A45" s="181" t="s">
        <v>535</v>
      </c>
      <c r="B45" s="175" t="s">
        <v>433</v>
      </c>
      <c r="C45" s="177" t="s">
        <v>536</v>
      </c>
      <c r="D45" s="1" t="s">
        <v>21</v>
      </c>
      <c r="E45" s="1" t="s">
        <v>168</v>
      </c>
      <c r="F45" s="21" t="s">
        <v>169</v>
      </c>
      <c r="G45" s="21"/>
      <c r="H45" s="21"/>
      <c r="I45" s="21"/>
      <c r="J45" s="108" t="s">
        <v>320</v>
      </c>
      <c r="K45" s="10"/>
    </row>
    <row r="46" spans="1:11" ht="16.5">
      <c r="A46" s="181" t="s">
        <v>434</v>
      </c>
      <c r="B46" s="175" t="s">
        <v>11</v>
      </c>
      <c r="C46" s="177" t="s">
        <v>10</v>
      </c>
      <c r="D46" s="1" t="s">
        <v>4</v>
      </c>
      <c r="E46" s="1" t="s">
        <v>138</v>
      </c>
      <c r="F46" s="22" t="s">
        <v>58</v>
      </c>
      <c r="G46" s="126"/>
      <c r="H46" s="126"/>
      <c r="I46" s="126"/>
      <c r="J46" s="140"/>
      <c r="K46" s="136"/>
    </row>
    <row r="47" spans="1:11" ht="15.75">
      <c r="A47" s="255" t="s">
        <v>15</v>
      </c>
      <c r="B47" s="256"/>
      <c r="C47" s="256"/>
      <c r="D47" s="36">
        <v>20</v>
      </c>
      <c r="E47" s="36" t="s">
        <v>170</v>
      </c>
      <c r="F47" s="156">
        <v>50</v>
      </c>
      <c r="G47" s="138"/>
      <c r="H47" s="138"/>
      <c r="I47" s="138"/>
      <c r="J47" s="140"/>
      <c r="K47" s="136"/>
    </row>
    <row r="48" spans="1:11" ht="18.75">
      <c r="A48" s="27" t="s">
        <v>321</v>
      </c>
      <c r="B48" s="141"/>
      <c r="C48" s="15"/>
      <c r="D48" s="1"/>
      <c r="E48" s="1"/>
      <c r="F48" s="154"/>
      <c r="G48" s="47"/>
      <c r="H48" s="47"/>
      <c r="I48" s="47"/>
      <c r="J48" s="140"/>
      <c r="K48" s="136"/>
    </row>
    <row r="49" spans="1:11" ht="16.5">
      <c r="A49" s="184" t="s">
        <v>419</v>
      </c>
      <c r="B49" s="177" t="s">
        <v>420</v>
      </c>
      <c r="C49" s="177" t="s">
        <v>381</v>
      </c>
      <c r="D49" s="1" t="s">
        <v>14</v>
      </c>
      <c r="E49" s="1" t="s">
        <v>171</v>
      </c>
      <c r="F49" s="22" t="s">
        <v>171</v>
      </c>
      <c r="G49" s="21"/>
      <c r="H49" s="21"/>
      <c r="I49" s="21"/>
      <c r="J49" s="140"/>
      <c r="K49" s="136"/>
    </row>
    <row r="50" spans="1:11" s="110" customFormat="1" ht="16.5">
      <c r="A50" s="181" t="s">
        <v>421</v>
      </c>
      <c r="B50" s="175" t="s">
        <v>422</v>
      </c>
      <c r="C50" s="177" t="s">
        <v>537</v>
      </c>
      <c r="D50" s="1" t="s">
        <v>4</v>
      </c>
      <c r="E50" s="1" t="s">
        <v>172</v>
      </c>
      <c r="F50" s="21" t="s">
        <v>322</v>
      </c>
      <c r="G50" s="21"/>
      <c r="H50" s="21"/>
      <c r="I50" s="21"/>
      <c r="J50" s="106" t="s">
        <v>323</v>
      </c>
      <c r="K50" s="10"/>
    </row>
    <row r="51" spans="1:11" s="110" customFormat="1" ht="16.5">
      <c r="A51" s="181" t="s">
        <v>423</v>
      </c>
      <c r="B51" s="175" t="s">
        <v>422</v>
      </c>
      <c r="C51" s="177" t="s">
        <v>537</v>
      </c>
      <c r="D51" s="1" t="s">
        <v>4</v>
      </c>
      <c r="E51" s="1" t="s">
        <v>172</v>
      </c>
      <c r="F51" s="21" t="s">
        <v>180</v>
      </c>
      <c r="G51" s="126"/>
      <c r="H51" s="126"/>
      <c r="I51" s="126"/>
      <c r="J51" s="106" t="s">
        <v>324</v>
      </c>
      <c r="K51" s="10"/>
    </row>
    <row r="52" spans="1:11" ht="16.5">
      <c r="A52" s="181" t="s">
        <v>538</v>
      </c>
      <c r="B52" s="177" t="s">
        <v>424</v>
      </c>
      <c r="C52" s="177" t="s">
        <v>539</v>
      </c>
      <c r="D52" s="1" t="s">
        <v>22</v>
      </c>
      <c r="E52" s="1" t="s">
        <v>173</v>
      </c>
      <c r="F52" s="21" t="s">
        <v>174</v>
      </c>
      <c r="G52" s="114"/>
      <c r="H52" s="114"/>
      <c r="I52" s="114"/>
      <c r="J52" s="106" t="s">
        <v>325</v>
      </c>
      <c r="K52" s="136"/>
    </row>
    <row r="53" spans="1:11" s="110" customFormat="1" ht="16.5">
      <c r="A53" s="181" t="s">
        <v>540</v>
      </c>
      <c r="B53" s="175" t="s">
        <v>356</v>
      </c>
      <c r="C53" s="177" t="s">
        <v>425</v>
      </c>
      <c r="D53" s="1" t="s">
        <v>4</v>
      </c>
      <c r="E53" s="1" t="s">
        <v>138</v>
      </c>
      <c r="F53" s="21" t="s">
        <v>139</v>
      </c>
      <c r="G53" s="114"/>
      <c r="H53" s="114"/>
      <c r="I53" s="114"/>
      <c r="J53" s="34"/>
      <c r="K53" s="10"/>
    </row>
    <row r="54" spans="1:11" s="110" customFormat="1" ht="33">
      <c r="A54" s="181" t="s">
        <v>426</v>
      </c>
      <c r="B54" s="177" t="s">
        <v>541</v>
      </c>
      <c r="C54" s="175" t="s">
        <v>427</v>
      </c>
      <c r="D54" s="97" t="s">
        <v>3</v>
      </c>
      <c r="E54" s="3" t="s">
        <v>175</v>
      </c>
      <c r="F54" s="21" t="s">
        <v>176</v>
      </c>
      <c r="G54" s="114"/>
      <c r="H54" s="114"/>
      <c r="I54" s="114"/>
      <c r="J54" s="106" t="s">
        <v>326</v>
      </c>
      <c r="K54" s="10"/>
    </row>
    <row r="55" spans="1:11" ht="16.5">
      <c r="A55" s="181" t="s">
        <v>542</v>
      </c>
      <c r="B55" s="177" t="s">
        <v>420</v>
      </c>
      <c r="C55" s="175" t="s">
        <v>543</v>
      </c>
      <c r="D55" s="97"/>
      <c r="E55" s="97">
        <v>20</v>
      </c>
      <c r="F55" s="21" t="s">
        <v>177</v>
      </c>
      <c r="G55" s="114"/>
      <c r="H55" s="114"/>
      <c r="I55" s="114"/>
      <c r="J55" s="34"/>
      <c r="K55" s="136"/>
    </row>
    <row r="56" spans="1:11" ht="16.5" thickBot="1">
      <c r="A56" s="257" t="s">
        <v>15</v>
      </c>
      <c r="B56" s="258"/>
      <c r="C56" s="258"/>
      <c r="D56" s="38">
        <v>20</v>
      </c>
      <c r="E56" s="38" t="s">
        <v>178</v>
      </c>
      <c r="F56" s="157">
        <v>60</v>
      </c>
      <c r="G56" s="142"/>
      <c r="H56" s="142"/>
      <c r="I56" s="142"/>
      <c r="J56" s="35"/>
      <c r="K56" s="136"/>
    </row>
    <row r="57" spans="1:11" s="118" customFormat="1" ht="21" thickTop="1" thickBot="1">
      <c r="A57" s="244" t="s">
        <v>327</v>
      </c>
      <c r="B57" s="245"/>
      <c r="C57" s="245"/>
      <c r="D57" s="245"/>
      <c r="E57" s="245"/>
      <c r="F57" s="246"/>
      <c r="G57" s="49">
        <f>G10+G25+G29+G35+G47+G56</f>
        <v>0</v>
      </c>
      <c r="H57" s="49">
        <f>H10+H25+H29+H35+H47+H56</f>
        <v>0</v>
      </c>
      <c r="I57" s="49">
        <f>I10+I25+I29+I35+I47+I56</f>
        <v>0</v>
      </c>
      <c r="J57" s="129"/>
    </row>
    <row r="58" spans="1:11" ht="12.75" customHeight="1" thickTop="1"/>
  </sheetData>
  <mergeCells count="17">
    <mergeCell ref="A1:J1"/>
    <mergeCell ref="A3:A4"/>
    <mergeCell ref="B3:B4"/>
    <mergeCell ref="C3:C4"/>
    <mergeCell ref="D3:F3"/>
    <mergeCell ref="G3:G4"/>
    <mergeCell ref="H3:H4"/>
    <mergeCell ref="I3:I4"/>
    <mergeCell ref="A57:F57"/>
    <mergeCell ref="C2:J2"/>
    <mergeCell ref="J3:J4"/>
    <mergeCell ref="A47:C47"/>
    <mergeCell ref="A56:C56"/>
    <mergeCell ref="A10:C10"/>
    <mergeCell ref="A25:C25"/>
    <mergeCell ref="A35:C35"/>
    <mergeCell ref="A29:C29"/>
  </mergeCells>
  <phoneticPr fontId="5" type="noConversion"/>
  <printOptions horizontalCentered="1"/>
  <pageMargins left="0" right="0.19685039370078741" top="0.19685039370078741" bottom="0.19685039370078741" header="0.51181102362204722" footer="0.35"/>
  <pageSetup paperSize="9" scale="6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ySplit="4" topLeftCell="A5" activePane="bottomLeft" state="frozen"/>
      <selection pane="bottomLeft" activeCell="N9" sqref="N9"/>
    </sheetView>
  </sheetViews>
  <sheetFormatPr defaultColWidth="11.5703125" defaultRowHeight="16.5" customHeight="1"/>
  <cols>
    <col min="1" max="1" width="56.5703125" style="94" customWidth="1"/>
    <col min="2" max="2" width="10.5703125" style="94" customWidth="1"/>
    <col min="3" max="3" width="14.85546875" style="94" bestFit="1" customWidth="1"/>
    <col min="4" max="4" width="12.140625" style="143" hidden="1" customWidth="1"/>
    <col min="5" max="5" width="9.140625" style="143" customWidth="1"/>
    <col min="6" max="6" width="16.140625" style="135" customWidth="1"/>
    <col min="7" max="9" width="11.5703125" style="121"/>
    <col min="10" max="10" width="24.85546875" style="94" customWidth="1"/>
    <col min="11" max="16384" width="11.5703125" style="94"/>
  </cols>
  <sheetData>
    <row r="1" spans="1:11" ht="25.5">
      <c r="A1" s="231" t="s">
        <v>369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1" ht="20.25">
      <c r="A2" s="95" t="s">
        <v>253</v>
      </c>
      <c r="B2" s="95"/>
      <c r="C2" s="240" t="s">
        <v>254</v>
      </c>
      <c r="D2" s="240"/>
      <c r="E2" s="240"/>
      <c r="F2" s="240"/>
      <c r="G2" s="240"/>
      <c r="H2" s="240"/>
      <c r="I2" s="240"/>
      <c r="J2" s="240"/>
      <c r="K2" s="144"/>
    </row>
    <row r="3" spans="1:11" ht="16.5" customHeight="1">
      <c r="A3" s="266" t="s">
        <v>332</v>
      </c>
      <c r="B3" s="243" t="s">
        <v>256</v>
      </c>
      <c r="C3" s="238" t="s">
        <v>257</v>
      </c>
      <c r="D3" s="242" t="s">
        <v>258</v>
      </c>
      <c r="E3" s="242"/>
      <c r="F3" s="242"/>
      <c r="G3" s="241" t="s">
        <v>259</v>
      </c>
      <c r="H3" s="241" t="s">
        <v>260</v>
      </c>
      <c r="I3" s="241" t="s">
        <v>261</v>
      </c>
      <c r="J3" s="254" t="s">
        <v>333</v>
      </c>
      <c r="K3" s="144"/>
    </row>
    <row r="4" spans="1:11" ht="28.5">
      <c r="A4" s="235"/>
      <c r="B4" s="235"/>
      <c r="C4" s="239"/>
      <c r="D4" s="99" t="s">
        <v>262</v>
      </c>
      <c r="E4" s="99" t="s">
        <v>276</v>
      </c>
      <c r="F4" s="162" t="s">
        <v>234</v>
      </c>
      <c r="G4" s="241"/>
      <c r="H4" s="241"/>
      <c r="I4" s="241"/>
      <c r="J4" s="254"/>
      <c r="K4" s="144"/>
    </row>
    <row r="5" spans="1:11" ht="18">
      <c r="A5" s="27" t="s">
        <v>334</v>
      </c>
      <c r="B5" s="1"/>
      <c r="C5" s="1"/>
      <c r="D5" s="1"/>
      <c r="E5" s="1"/>
      <c r="F5" s="139"/>
      <c r="G5" s="15"/>
      <c r="H5" s="15"/>
      <c r="I5" s="15"/>
      <c r="J5" s="15"/>
      <c r="K5" s="144"/>
    </row>
    <row r="6" spans="1:11">
      <c r="A6" s="39" t="s">
        <v>599</v>
      </c>
      <c r="B6" s="192" t="s">
        <v>11</v>
      </c>
      <c r="C6" s="193" t="s">
        <v>500</v>
      </c>
      <c r="D6" s="1" t="s">
        <v>2</v>
      </c>
      <c r="E6" s="1" t="s">
        <v>35</v>
      </c>
      <c r="F6" s="154" t="s">
        <v>47</v>
      </c>
      <c r="G6" s="21"/>
      <c r="H6" s="21"/>
      <c r="I6" s="21"/>
      <c r="J6" s="39"/>
      <c r="K6" s="144"/>
    </row>
    <row r="7" spans="1:11">
      <c r="A7" s="39" t="s">
        <v>600</v>
      </c>
      <c r="B7" s="192" t="s">
        <v>501</v>
      </c>
      <c r="C7" s="193" t="s">
        <v>500</v>
      </c>
      <c r="D7" s="1"/>
      <c r="E7" s="1" t="s">
        <v>181</v>
      </c>
      <c r="F7" s="154" t="s">
        <v>48</v>
      </c>
      <c r="G7" s="21"/>
      <c r="H7" s="21"/>
      <c r="I7" s="21"/>
      <c r="J7" s="201" t="s">
        <v>523</v>
      </c>
      <c r="K7" s="144"/>
    </row>
    <row r="8" spans="1:11" ht="23.25" customHeight="1">
      <c r="A8" s="39" t="s">
        <v>601</v>
      </c>
      <c r="B8" s="192" t="s">
        <v>11</v>
      </c>
      <c r="C8" s="193" t="s">
        <v>500</v>
      </c>
      <c r="D8" s="1" t="s">
        <v>23</v>
      </c>
      <c r="E8" s="1" t="s">
        <v>37</v>
      </c>
      <c r="F8" s="22" t="s">
        <v>182</v>
      </c>
      <c r="G8" s="15"/>
      <c r="H8" s="15"/>
      <c r="I8" s="15"/>
      <c r="J8" s="200" t="s">
        <v>336</v>
      </c>
      <c r="K8" s="144"/>
    </row>
    <row r="9" spans="1:11" ht="16.5" customHeight="1">
      <c r="A9" s="39" t="s">
        <v>602</v>
      </c>
      <c r="B9" s="192" t="s">
        <v>11</v>
      </c>
      <c r="C9" s="193" t="s">
        <v>500</v>
      </c>
      <c r="D9" s="1" t="s">
        <v>4</v>
      </c>
      <c r="E9" s="1" t="s">
        <v>619</v>
      </c>
      <c r="F9" s="21" t="s">
        <v>50</v>
      </c>
      <c r="G9" s="15"/>
      <c r="H9" s="15"/>
      <c r="I9" s="15"/>
      <c r="J9" s="39"/>
      <c r="K9" s="144"/>
    </row>
    <row r="10" spans="1:11" ht="16.5" customHeight="1">
      <c r="A10" s="39" t="s">
        <v>603</v>
      </c>
      <c r="B10" s="192" t="s">
        <v>11</v>
      </c>
      <c r="C10" s="193" t="s">
        <v>500</v>
      </c>
      <c r="D10" s="1" t="s">
        <v>3</v>
      </c>
      <c r="E10" s="1" t="s">
        <v>33</v>
      </c>
      <c r="F10" s="21" t="s">
        <v>51</v>
      </c>
      <c r="G10" s="15"/>
      <c r="H10" s="15"/>
      <c r="I10" s="15"/>
      <c r="J10" s="39"/>
      <c r="K10" s="144"/>
    </row>
    <row r="11" spans="1:11" ht="16.5" customHeight="1">
      <c r="A11" s="39" t="s">
        <v>604</v>
      </c>
      <c r="B11" s="192" t="s">
        <v>502</v>
      </c>
      <c r="C11" s="193" t="s">
        <v>503</v>
      </c>
      <c r="D11" s="1" t="s">
        <v>4</v>
      </c>
      <c r="E11" s="1" t="s">
        <v>620</v>
      </c>
      <c r="F11" s="21" t="s">
        <v>51</v>
      </c>
      <c r="G11" s="15"/>
      <c r="H11" s="15"/>
      <c r="I11" s="15"/>
      <c r="J11" s="39"/>
      <c r="K11" s="144"/>
    </row>
    <row r="12" spans="1:11" s="110" customFormat="1">
      <c r="A12" s="39" t="s">
        <v>605</v>
      </c>
      <c r="B12" s="192" t="s">
        <v>504</v>
      </c>
      <c r="C12" s="193" t="s">
        <v>503</v>
      </c>
      <c r="D12" s="111"/>
      <c r="E12" s="1" t="s">
        <v>621</v>
      </c>
      <c r="F12" s="21" t="s">
        <v>622</v>
      </c>
      <c r="G12" s="15"/>
      <c r="H12" s="15"/>
      <c r="I12" s="15"/>
      <c r="J12" s="39"/>
      <c r="K12" s="10"/>
    </row>
    <row r="13" spans="1:11" ht="16.5" customHeight="1">
      <c r="A13" s="262" t="s">
        <v>15</v>
      </c>
      <c r="B13" s="263"/>
      <c r="C13" s="263"/>
      <c r="D13" s="42"/>
      <c r="E13" s="42" t="s">
        <v>183</v>
      </c>
      <c r="F13" s="45">
        <v>60</v>
      </c>
      <c r="G13" s="43"/>
      <c r="H13" s="43"/>
      <c r="I13" s="43"/>
      <c r="J13" s="15"/>
      <c r="K13" s="144"/>
    </row>
    <row r="14" spans="1:11" ht="18">
      <c r="A14" s="27" t="s">
        <v>337</v>
      </c>
      <c r="B14" s="1"/>
      <c r="C14" s="1"/>
      <c r="D14" s="1"/>
      <c r="E14" s="1"/>
      <c r="F14" s="154"/>
      <c r="G14" s="21"/>
      <c r="H14" s="21"/>
      <c r="I14" s="21"/>
      <c r="J14" s="15"/>
      <c r="K14" s="144"/>
    </row>
    <row r="15" spans="1:11" ht="16.5" customHeight="1">
      <c r="A15" s="190" t="s">
        <v>505</v>
      </c>
      <c r="B15" s="176" t="s">
        <v>11</v>
      </c>
      <c r="C15" s="191" t="s">
        <v>506</v>
      </c>
      <c r="D15" s="1" t="s">
        <v>3</v>
      </c>
      <c r="E15" s="1" t="s">
        <v>33</v>
      </c>
      <c r="F15" s="21" t="s">
        <v>51</v>
      </c>
      <c r="G15" s="21"/>
      <c r="H15" s="21"/>
      <c r="I15" s="21"/>
      <c r="J15" s="39"/>
      <c r="K15" s="144"/>
    </row>
    <row r="16" spans="1:11" ht="33">
      <c r="A16" s="190" t="s">
        <v>512</v>
      </c>
      <c r="B16" s="176" t="s">
        <v>472</v>
      </c>
      <c r="C16" s="191" t="s">
        <v>473</v>
      </c>
      <c r="D16" s="1" t="s">
        <v>3</v>
      </c>
      <c r="E16" s="1" t="s">
        <v>623</v>
      </c>
      <c r="F16" s="154" t="s">
        <v>184</v>
      </c>
      <c r="G16" s="22"/>
      <c r="H16" s="22"/>
      <c r="I16" s="22"/>
      <c r="J16" s="145" t="s">
        <v>341</v>
      </c>
      <c r="K16" s="144"/>
    </row>
    <row r="17" spans="1:11">
      <c r="A17" s="190" t="s">
        <v>507</v>
      </c>
      <c r="B17" s="176" t="s">
        <v>11</v>
      </c>
      <c r="C17" s="191" t="s">
        <v>508</v>
      </c>
      <c r="D17" s="1" t="s">
        <v>3</v>
      </c>
      <c r="E17" s="1" t="s">
        <v>33</v>
      </c>
      <c r="F17" s="21" t="s">
        <v>51</v>
      </c>
      <c r="G17" s="126"/>
      <c r="H17" s="126"/>
      <c r="I17" s="126"/>
      <c r="J17" s="39"/>
      <c r="K17" s="144"/>
    </row>
    <row r="18" spans="1:11">
      <c r="A18" s="190" t="s">
        <v>509</v>
      </c>
      <c r="B18" s="176" t="s">
        <v>11</v>
      </c>
      <c r="C18" s="191" t="s">
        <v>508</v>
      </c>
      <c r="D18" s="1" t="s">
        <v>4</v>
      </c>
      <c r="E18" s="1" t="s">
        <v>32</v>
      </c>
      <c r="F18" s="21" t="s">
        <v>49</v>
      </c>
      <c r="G18" s="15"/>
      <c r="H18" s="15"/>
      <c r="I18" s="15"/>
      <c r="J18" s="39"/>
      <c r="K18" s="144"/>
    </row>
    <row r="19" spans="1:11">
      <c r="A19" s="190" t="s">
        <v>510</v>
      </c>
      <c r="B19" s="176" t="s">
        <v>11</v>
      </c>
      <c r="C19" s="191" t="s">
        <v>511</v>
      </c>
      <c r="D19" s="1" t="s">
        <v>3</v>
      </c>
      <c r="E19" s="1" t="s">
        <v>33</v>
      </c>
      <c r="F19" s="21" t="s">
        <v>51</v>
      </c>
      <c r="G19" s="21"/>
      <c r="H19" s="21"/>
      <c r="I19" s="21"/>
      <c r="J19" s="97"/>
      <c r="K19" s="144"/>
    </row>
    <row r="20" spans="1:11" ht="16.5" customHeight="1">
      <c r="A20" s="262" t="s">
        <v>15</v>
      </c>
      <c r="B20" s="263"/>
      <c r="C20" s="263"/>
      <c r="D20" s="42"/>
      <c r="E20" s="42" t="s">
        <v>183</v>
      </c>
      <c r="F20" s="45">
        <v>60</v>
      </c>
      <c r="G20" s="43"/>
      <c r="H20" s="43"/>
      <c r="I20" s="43"/>
      <c r="J20" s="15"/>
      <c r="K20" s="144"/>
    </row>
    <row r="21" spans="1:11" ht="18">
      <c r="A21" s="27" t="s">
        <v>338</v>
      </c>
      <c r="B21" s="1"/>
      <c r="C21" s="1"/>
      <c r="D21" s="1"/>
      <c r="E21" s="1"/>
      <c r="F21" s="150"/>
      <c r="G21" s="21"/>
      <c r="H21" s="21"/>
      <c r="I21" s="21"/>
      <c r="J21" s="15"/>
      <c r="K21" s="144"/>
    </row>
    <row r="22" spans="1:11" ht="33">
      <c r="A22" s="206" t="s">
        <v>607</v>
      </c>
      <c r="B22" s="194" t="s">
        <v>11</v>
      </c>
      <c r="C22" s="195" t="s">
        <v>508</v>
      </c>
      <c r="D22" s="1" t="s">
        <v>4</v>
      </c>
      <c r="E22" s="1" t="s">
        <v>39</v>
      </c>
      <c r="F22" s="21" t="s">
        <v>52</v>
      </c>
      <c r="G22" s="21"/>
      <c r="H22" s="21"/>
      <c r="I22" s="21"/>
      <c r="J22" s="196" t="s">
        <v>519</v>
      </c>
      <c r="K22" s="144"/>
    </row>
    <row r="23" spans="1:11" ht="16.5" customHeight="1">
      <c r="A23" s="206" t="s">
        <v>606</v>
      </c>
      <c r="B23" s="194" t="s">
        <v>11</v>
      </c>
      <c r="C23" s="195" t="s">
        <v>500</v>
      </c>
      <c r="D23" s="1" t="s">
        <v>3</v>
      </c>
      <c r="E23" s="1" t="s">
        <v>33</v>
      </c>
      <c r="F23" s="21" t="s">
        <v>51</v>
      </c>
      <c r="G23" s="15"/>
      <c r="H23" s="15"/>
      <c r="I23" s="15"/>
      <c r="J23" s="146"/>
      <c r="K23" s="144"/>
    </row>
    <row r="24" spans="1:11">
      <c r="A24" s="206" t="s">
        <v>608</v>
      </c>
      <c r="B24" s="194" t="s">
        <v>11</v>
      </c>
      <c r="C24" s="195" t="s">
        <v>508</v>
      </c>
      <c r="D24" s="1" t="s">
        <v>4</v>
      </c>
      <c r="E24" s="1" t="s">
        <v>39</v>
      </c>
      <c r="F24" s="21" t="s">
        <v>52</v>
      </c>
      <c r="G24" s="22"/>
      <c r="H24" s="22"/>
      <c r="I24" s="22"/>
      <c r="J24" s="39"/>
      <c r="K24" s="144"/>
    </row>
    <row r="25" spans="1:11">
      <c r="A25" s="206" t="s">
        <v>609</v>
      </c>
      <c r="B25" s="194" t="s">
        <v>513</v>
      </c>
      <c r="C25" s="195" t="s">
        <v>514</v>
      </c>
      <c r="D25" s="1" t="s">
        <v>4</v>
      </c>
      <c r="E25" s="1" t="s">
        <v>32</v>
      </c>
      <c r="F25" s="21" t="s">
        <v>49</v>
      </c>
      <c r="G25" s="21"/>
      <c r="H25" s="21"/>
      <c r="I25" s="21"/>
      <c r="J25" s="39"/>
      <c r="K25" s="144"/>
    </row>
    <row r="26" spans="1:11">
      <c r="A26" s="206" t="s">
        <v>610</v>
      </c>
      <c r="B26" s="194" t="s">
        <v>11</v>
      </c>
      <c r="C26" s="195" t="s">
        <v>515</v>
      </c>
      <c r="D26" s="1" t="s">
        <v>13</v>
      </c>
      <c r="E26" s="1" t="s">
        <v>36</v>
      </c>
      <c r="F26" s="21" t="s">
        <v>185</v>
      </c>
      <c r="G26" s="21"/>
      <c r="H26" s="21"/>
      <c r="I26" s="21"/>
      <c r="J26" s="39"/>
      <c r="K26" s="144"/>
    </row>
    <row r="27" spans="1:11" ht="16.5" customHeight="1">
      <c r="A27" s="206" t="s">
        <v>611</v>
      </c>
      <c r="B27" s="194" t="s">
        <v>11</v>
      </c>
      <c r="C27" s="195" t="s">
        <v>508</v>
      </c>
      <c r="D27" s="1" t="s">
        <v>4</v>
      </c>
      <c r="E27" s="1" t="s">
        <v>39</v>
      </c>
      <c r="F27" s="21" t="s">
        <v>52</v>
      </c>
      <c r="G27" s="21"/>
      <c r="H27" s="21"/>
      <c r="I27" s="21"/>
      <c r="J27" s="39"/>
      <c r="K27" s="144"/>
    </row>
    <row r="28" spans="1:11" s="110" customFormat="1" ht="49.5">
      <c r="A28" s="206" t="s">
        <v>612</v>
      </c>
      <c r="B28" s="194" t="s">
        <v>11</v>
      </c>
      <c r="C28" s="195" t="s">
        <v>503</v>
      </c>
      <c r="D28" s="1" t="s">
        <v>4</v>
      </c>
      <c r="E28" s="1" t="s">
        <v>32</v>
      </c>
      <c r="F28" s="21" t="s">
        <v>49</v>
      </c>
      <c r="G28" s="126"/>
      <c r="H28" s="126"/>
      <c r="I28" s="126"/>
      <c r="J28" s="39"/>
      <c r="K28" s="10"/>
    </row>
    <row r="29" spans="1:11">
      <c r="A29" s="206" t="s">
        <v>613</v>
      </c>
      <c r="B29" s="194" t="s">
        <v>11</v>
      </c>
      <c r="C29" s="195" t="s">
        <v>500</v>
      </c>
      <c r="D29" s="1" t="s">
        <v>2</v>
      </c>
      <c r="E29" s="1" t="s">
        <v>77</v>
      </c>
      <c r="F29" s="21" t="s">
        <v>186</v>
      </c>
      <c r="G29" s="15"/>
      <c r="H29" s="15"/>
      <c r="I29" s="15"/>
      <c r="J29" s="39"/>
      <c r="K29" s="144"/>
    </row>
    <row r="30" spans="1:11">
      <c r="A30" s="206" t="s">
        <v>614</v>
      </c>
      <c r="B30" s="194" t="s">
        <v>11</v>
      </c>
      <c r="C30" s="195" t="s">
        <v>500</v>
      </c>
      <c r="D30" s="1"/>
      <c r="E30" s="1" t="s">
        <v>187</v>
      </c>
      <c r="F30" s="22" t="s">
        <v>186</v>
      </c>
      <c r="G30" s="21"/>
      <c r="H30" s="21"/>
      <c r="I30" s="21"/>
      <c r="J30" s="39"/>
      <c r="K30" s="144"/>
    </row>
    <row r="31" spans="1:11" s="110" customFormat="1" ht="33">
      <c r="A31" s="206" t="s">
        <v>615</v>
      </c>
      <c r="B31" s="194" t="s">
        <v>516</v>
      </c>
      <c r="C31" s="195" t="s">
        <v>514</v>
      </c>
      <c r="D31" s="1"/>
      <c r="E31" s="1" t="s">
        <v>188</v>
      </c>
      <c r="F31" s="21" t="s">
        <v>189</v>
      </c>
      <c r="G31" s="21"/>
      <c r="H31" s="21"/>
      <c r="I31" s="21"/>
      <c r="J31" s="145"/>
      <c r="K31" s="10"/>
    </row>
    <row r="32" spans="1:11" s="110" customFormat="1" ht="33">
      <c r="A32" s="206" t="s">
        <v>616</v>
      </c>
      <c r="B32" s="194" t="s">
        <v>517</v>
      </c>
      <c r="C32" s="195" t="s">
        <v>518</v>
      </c>
      <c r="D32" s="1"/>
      <c r="E32" s="1" t="s">
        <v>71</v>
      </c>
      <c r="F32" s="21" t="s">
        <v>190</v>
      </c>
      <c r="G32" s="21"/>
      <c r="H32" s="21"/>
      <c r="I32" s="21"/>
      <c r="J32" s="39"/>
      <c r="K32" s="10"/>
    </row>
    <row r="33" spans="1:11" ht="16.5" customHeight="1">
      <c r="A33" s="262" t="s">
        <v>15</v>
      </c>
      <c r="B33" s="263"/>
      <c r="C33" s="263"/>
      <c r="D33" s="42"/>
      <c r="E33" s="42" t="s">
        <v>191</v>
      </c>
      <c r="F33" s="45">
        <v>60</v>
      </c>
      <c r="G33" s="43"/>
      <c r="H33" s="43"/>
      <c r="I33" s="43"/>
      <c r="J33" s="15"/>
      <c r="K33" s="144"/>
    </row>
    <row r="34" spans="1:11" ht="18">
      <c r="A34" s="27" t="s">
        <v>339</v>
      </c>
      <c r="B34" s="1"/>
      <c r="C34" s="15" t="s">
        <v>335</v>
      </c>
      <c r="D34" s="1"/>
      <c r="E34" s="1"/>
      <c r="F34" s="154"/>
      <c r="G34" s="21"/>
      <c r="H34" s="21"/>
      <c r="I34" s="21"/>
      <c r="J34" s="40"/>
      <c r="K34" s="144"/>
    </row>
    <row r="35" spans="1:11" ht="16.5" customHeight="1">
      <c r="A35" s="197" t="s">
        <v>520</v>
      </c>
      <c r="B35" s="198" t="s">
        <v>11</v>
      </c>
      <c r="C35" s="199" t="s">
        <v>521</v>
      </c>
      <c r="D35" s="1" t="s">
        <v>7</v>
      </c>
      <c r="E35" s="1" t="s">
        <v>85</v>
      </c>
      <c r="F35" s="22" t="s">
        <v>192</v>
      </c>
      <c r="G35" s="21"/>
      <c r="H35" s="21"/>
      <c r="I35" s="21"/>
      <c r="J35" s="15"/>
      <c r="K35" s="144"/>
    </row>
    <row r="36" spans="1:11">
      <c r="A36" s="197" t="s">
        <v>522</v>
      </c>
      <c r="B36" s="198" t="s">
        <v>11</v>
      </c>
      <c r="C36" s="199" t="s">
        <v>508</v>
      </c>
      <c r="D36" s="1" t="s">
        <v>2</v>
      </c>
      <c r="E36" s="1" t="s">
        <v>91</v>
      </c>
      <c r="F36" s="21" t="s">
        <v>193</v>
      </c>
      <c r="G36" s="21"/>
      <c r="H36" s="21"/>
      <c r="I36" s="21"/>
      <c r="J36" s="15"/>
      <c r="K36" s="144"/>
    </row>
    <row r="37" spans="1:11" ht="16.5" customHeight="1" thickBot="1">
      <c r="A37" s="264" t="s">
        <v>15</v>
      </c>
      <c r="B37" s="265"/>
      <c r="C37" s="265"/>
      <c r="D37" s="44"/>
      <c r="E37" s="44" t="s">
        <v>191</v>
      </c>
      <c r="F37" s="46">
        <v>60</v>
      </c>
      <c r="G37" s="50"/>
      <c r="H37" s="50"/>
      <c r="I37" s="50"/>
      <c r="J37" s="41"/>
      <c r="K37" s="144"/>
    </row>
    <row r="38" spans="1:11" s="118" customFormat="1" ht="21" thickTop="1" thickBot="1">
      <c r="A38" s="244" t="s">
        <v>340</v>
      </c>
      <c r="B38" s="245"/>
      <c r="C38" s="245"/>
      <c r="D38" s="245"/>
      <c r="E38" s="245"/>
      <c r="F38" s="246"/>
      <c r="G38" s="49">
        <f>G13+G20+G33+G37</f>
        <v>0</v>
      </c>
      <c r="H38" s="49">
        <f>H13+H20+H33+H37</f>
        <v>0</v>
      </c>
      <c r="I38" s="49">
        <f>I13+I20+I33+I37</f>
        <v>0</v>
      </c>
      <c r="J38" s="129"/>
    </row>
    <row r="39" spans="1:11" ht="16.5" customHeight="1" thickTop="1">
      <c r="G39" s="23"/>
      <c r="H39" s="23"/>
      <c r="I39" s="23"/>
    </row>
    <row r="40" spans="1:11" ht="16.5" customHeight="1">
      <c r="G40" s="24"/>
      <c r="H40" s="24"/>
      <c r="I40" s="24"/>
    </row>
    <row r="41" spans="1:11" ht="16.5" customHeight="1">
      <c r="G41" s="23"/>
      <c r="H41" s="23"/>
      <c r="I41" s="23"/>
    </row>
    <row r="42" spans="1:11" ht="16.5" customHeight="1">
      <c r="G42" s="23"/>
      <c r="H42" s="23"/>
      <c r="I42" s="23"/>
    </row>
    <row r="43" spans="1:11" ht="16.5" customHeight="1">
      <c r="G43" s="23"/>
      <c r="H43" s="23"/>
      <c r="I43" s="23"/>
    </row>
    <row r="44" spans="1:11" ht="16.5" customHeight="1">
      <c r="G44" s="23"/>
      <c r="H44" s="23"/>
      <c r="I44" s="23"/>
    </row>
    <row r="45" spans="1:11" ht="16.5" customHeight="1">
      <c r="G45" s="132"/>
      <c r="H45" s="132"/>
      <c r="I45" s="132"/>
    </row>
    <row r="46" spans="1:11" ht="16.5" customHeight="1">
      <c r="G46" s="133"/>
      <c r="H46" s="133"/>
      <c r="I46" s="133"/>
    </row>
    <row r="47" spans="1:11" ht="16.5" customHeight="1">
      <c r="G47" s="23"/>
      <c r="H47" s="23"/>
      <c r="I47" s="23"/>
    </row>
    <row r="48" spans="1:11" ht="16.5" customHeight="1">
      <c r="G48" s="23"/>
      <c r="H48" s="23"/>
      <c r="I48" s="23"/>
    </row>
    <row r="49" spans="7:9" ht="16.5" customHeight="1">
      <c r="G49" s="23"/>
      <c r="H49" s="23"/>
      <c r="I49" s="23"/>
    </row>
    <row r="50" spans="7:9" ht="16.5" customHeight="1">
      <c r="G50" s="132"/>
      <c r="H50" s="132"/>
      <c r="I50" s="132"/>
    </row>
    <row r="51" spans="7:9" ht="16.5" customHeight="1">
      <c r="G51" s="133"/>
      <c r="H51" s="133"/>
      <c r="I51" s="133"/>
    </row>
    <row r="52" spans="7:9" ht="16.5" customHeight="1">
      <c r="G52" s="133"/>
      <c r="H52" s="133"/>
      <c r="I52" s="133"/>
    </row>
    <row r="53" spans="7:9" ht="16.5" customHeight="1">
      <c r="G53" s="133"/>
      <c r="H53" s="133"/>
      <c r="I53" s="133"/>
    </row>
    <row r="54" spans="7:9" ht="16.5" customHeight="1">
      <c r="G54" s="133"/>
      <c r="H54" s="133"/>
      <c r="I54" s="133"/>
    </row>
    <row r="55" spans="7:9" ht="16.5" customHeight="1">
      <c r="G55" s="133"/>
      <c r="H55" s="133"/>
      <c r="I55" s="133"/>
    </row>
    <row r="56" spans="7:9" ht="16.5" customHeight="1">
      <c r="G56" s="23"/>
      <c r="H56" s="23"/>
      <c r="I56" s="23"/>
    </row>
  </sheetData>
  <mergeCells count="15">
    <mergeCell ref="D3:F3"/>
    <mergeCell ref="A1:J1"/>
    <mergeCell ref="A3:A4"/>
    <mergeCell ref="B3:B4"/>
    <mergeCell ref="C3:C4"/>
    <mergeCell ref="G3:G4"/>
    <mergeCell ref="H3:H4"/>
    <mergeCell ref="I3:I4"/>
    <mergeCell ref="C2:J2"/>
    <mergeCell ref="J3:J4"/>
    <mergeCell ref="A38:F38"/>
    <mergeCell ref="A20:C20"/>
    <mergeCell ref="A13:C13"/>
    <mergeCell ref="A37:C37"/>
    <mergeCell ref="A33:C33"/>
  </mergeCells>
  <phoneticPr fontId="22" type="noConversion"/>
  <printOptions horizontalCentered="1"/>
  <pageMargins left="0" right="0.15748031496062992" top="0.19685039370078741" bottom="0.19685039370078741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9</vt:i4>
      </vt:variant>
    </vt:vector>
  </HeadingPairs>
  <TitlesOfParts>
    <vt:vector size="15" baseType="lpstr">
      <vt:lpstr>總表</vt:lpstr>
      <vt:lpstr>說明</vt:lpstr>
      <vt:lpstr>教學</vt:lpstr>
      <vt:lpstr>研究</vt:lpstr>
      <vt:lpstr> 服務</vt:lpstr>
      <vt:lpstr>輔導</vt:lpstr>
      <vt:lpstr>' 服務'!Print_Area</vt:lpstr>
      <vt:lpstr>研究!Print_Area</vt:lpstr>
      <vt:lpstr>教學!Print_Area</vt:lpstr>
      <vt:lpstr>輔導!Print_Area</vt:lpstr>
      <vt:lpstr>總表!Print_Area</vt:lpstr>
      <vt:lpstr>' 服務'!Print_Titles</vt:lpstr>
      <vt:lpstr>研究!Print_Titles</vt:lpstr>
      <vt:lpstr>教學!Print_Titles</vt:lpstr>
      <vt:lpstr>輔導!Print_Titles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MGTC</dc:creator>
  <cp:lastModifiedBy>milly</cp:lastModifiedBy>
  <cp:lastPrinted>2023-11-02T02:02:50Z</cp:lastPrinted>
  <dcterms:created xsi:type="dcterms:W3CDTF">2012-05-21T02:14:19Z</dcterms:created>
  <dcterms:modified xsi:type="dcterms:W3CDTF">2023-11-14T06:41:10Z</dcterms:modified>
</cp:coreProperties>
</file>